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'ИИТ'!$A$4:$AI$13</definedName>
  </definedNames>
  <calcPr fullCalcOnLoad="1"/>
</workbook>
</file>

<file path=xl/sharedStrings.xml><?xml version="1.0" encoding="utf-8"?>
<sst xmlns="http://schemas.openxmlformats.org/spreadsheetml/2006/main" count="265" uniqueCount="104">
  <si>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</si>
  <si>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</si>
  <si>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</si>
  <si>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</si>
  <si>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</si>
  <si>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</si>
  <si>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</si>
  <si>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</si>
  <si>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</si>
  <si>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</si>
  <si>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</si>
  <si>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</si>
  <si>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</si>
  <si>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</si>
  <si>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</si>
  <si>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</si>
  <si>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</si>
  <si>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</si>
  <si>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</si>
  <si>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</si>
  <si>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</si>
  <si>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</si>
  <si>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</si>
  <si>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</si>
  <si>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</si>
  <si>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</si>
  <si>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</si>
  <si>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</si>
  <si>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</si>
  <si>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</si>
  <si>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</si>
  <si>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</si>
  <si>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>С2.1.1</t>
  </si>
  <si>
    <t>С2.1.2</t>
  </si>
  <si>
    <t>С2.1.3</t>
  </si>
  <si>
    <t>С2.1.4</t>
  </si>
  <si>
    <t>С2.1.5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</si>
  <si>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</si>
  <si>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 xml:space="preserve">3 ECTS </t>
  </si>
  <si>
    <t>С2.1.6</t>
  </si>
  <si>
    <t>С2.1.7</t>
  </si>
  <si>
    <t>Защита на Дипломна работа</t>
  </si>
  <si>
    <t xml:space="preserve">15 ECTS </t>
  </si>
  <si>
    <t>Сед-мици</t>
  </si>
  <si>
    <t>С3</t>
  </si>
  <si>
    <t>С3.1.1</t>
  </si>
  <si>
    <t>С3.1.2</t>
  </si>
  <si>
    <t>С3.1.3</t>
  </si>
  <si>
    <t>С3.1.4</t>
  </si>
  <si>
    <t>С3.1.5</t>
  </si>
  <si>
    <t>С3.1.6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</si>
  <si>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</si>
  <si>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</si>
  <si>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</si>
  <si>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</si>
  <si>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</si>
  <si>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</si>
  <si>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</si>
  <si>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С3.1.7</t>
  </si>
  <si>
    <t>СП</t>
  </si>
  <si>
    <t>С4</t>
  </si>
  <si>
    <t>С4.1.4</t>
  </si>
  <si>
    <t>С4.1.5</t>
  </si>
  <si>
    <t>Математическо моделиране и оптимизация в транспорта</t>
  </si>
  <si>
    <t xml:space="preserve">6 ECTS </t>
  </si>
  <si>
    <t>Транспортни системи, технологии и логистика</t>
  </si>
  <si>
    <t>Транспортна политика и мениджмънт</t>
  </si>
  <si>
    <t>Стопанско право и данъчно законодателство</t>
  </si>
  <si>
    <t xml:space="preserve">2 ECTS </t>
  </si>
  <si>
    <t>Стопанско и финансово управление на фирмата</t>
  </si>
  <si>
    <t>С1.1.7</t>
  </si>
  <si>
    <t>Поддържане и сервиз на транспортната техника - избираема А1</t>
  </si>
  <si>
    <t>6 ECTS</t>
  </si>
  <si>
    <t>Ремонтопригодност и оползотворяване на ресурсите в транспортната техника - избираема А2</t>
  </si>
  <si>
    <t>Моделиране на технологичните процеси в сервизната дейност - избираема А3</t>
  </si>
  <si>
    <t>Системи за осигуряване безопасността на движението</t>
  </si>
  <si>
    <t>Интелигентни системи в транспорта</t>
  </si>
  <si>
    <t>Транспортна екология</t>
  </si>
  <si>
    <t>Спедиция</t>
  </si>
  <si>
    <t>Взаимодействие между видовете транспорт</t>
  </si>
  <si>
    <t>7 ECTS кз</t>
  </si>
  <si>
    <t>Информационни системи и технологии в транспорта</t>
  </si>
  <si>
    <t>Организация и управление на сервизната дейност в транспорта</t>
  </si>
  <si>
    <t>6 ECTS кр</t>
  </si>
  <si>
    <t xml:space="preserve">5 ECTS кз </t>
  </si>
  <si>
    <t>Организация и управление на движението на транспорта</t>
  </si>
  <si>
    <t>Техническа експлоатация на транспорта</t>
  </si>
  <si>
    <t xml:space="preserve">7 ECTS кз </t>
  </si>
  <si>
    <t xml:space="preserve">8 ECTS кз </t>
  </si>
  <si>
    <t>Транспортни двигатели</t>
  </si>
  <si>
    <t xml:space="preserve">7 ECTS кр </t>
  </si>
  <si>
    <t>Транспортна техника</t>
  </si>
  <si>
    <t xml:space="preserve">8 ECTS кр </t>
  </si>
  <si>
    <t>7 ECTS кр</t>
  </si>
  <si>
    <t>Търговска експлоатация на транспорта и мениджмънти</t>
  </si>
  <si>
    <t xml:space="preserve">9 ECTS кз </t>
  </si>
  <si>
    <t>С4.1.1</t>
  </si>
  <si>
    <t>С4.1.2</t>
  </si>
  <si>
    <t>С4.1.3</t>
  </si>
  <si>
    <t>С5</t>
  </si>
  <si>
    <t xml:space="preserve"> Факултет ТРАНСПОРТЕН</t>
  </si>
  <si>
    <t>Магистърска програма ТЕХНОЛОГИЯ И УПРАВЛЕНИЕ НА ТРАНСПОРТА - задочно обучение (за завършили професионално направление Транспорт, корабоправане и авиация)</t>
  </si>
  <si>
    <t>Магистърска програма ТЕХНОЛОГИЯ И УПРАВЛЕНИЕ НА ТРАНСПОРТА - задочно обучение (за завършили друго професионално направление на същата област на ВО)</t>
  </si>
  <si>
    <t>Магистърска програма ТЕХНОЛОГИЯ И УПРАВЛЕНИЕ НА ТРАНСПОРТА - задочно обучение (за завършили друга област на висшето образование)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</si>
</sst>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3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4" fillId="36" borderId="22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5" fillId="36" borderId="15" xfId="0" applyFont="1" applyFill="1" applyBorder="1" applyAlignment="1">
      <alignment horizontal="centerContinuous" wrapText="1"/>
    </xf>
    <xf numFmtId="0" fontId="5" fillId="36" borderId="16" xfId="0" applyFont="1" applyFill="1" applyBorder="1" applyAlignment="1">
      <alignment horizontal="centerContinuous" wrapText="1"/>
    </xf>
    <xf numFmtId="0" fontId="5" fillId="36" borderId="17" xfId="0" applyFont="1" applyFill="1" applyBorder="1" applyAlignment="1">
      <alignment horizontal="centerContinuous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18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1" xfId="0" applyFont="1" applyFill="1" applyBorder="1" applyAlignment="1">
      <alignment horizontal="centerContinuous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9" fontId="7" fillId="0" borderId="0" xfId="59" applyFont="1" applyAlignment="1">
      <alignment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9" fontId="7" fillId="0" borderId="13" xfId="5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8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31" fillId="0" borderId="13" xfId="59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Continuous" vertical="center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Continuous" vertical="top" wrapText="1"/>
    </xf>
    <xf numFmtId="0" fontId="3" fillId="0" borderId="11" xfId="0" applyFont="1" applyFill="1" applyBorder="1" applyAlignment="1">
      <alignment horizontal="centerContinuous" vertical="top" wrapText="1"/>
    </xf>
    <xf numFmtId="0" fontId="31" fillId="0" borderId="1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5" borderId="16" xfId="0" applyFont="1" applyFill="1" applyBorder="1" applyAlignment="1">
      <alignment horizontal="centerContinuous" vertical="top" wrapText="1"/>
    </xf>
    <xf numFmtId="0" fontId="2" fillId="35" borderId="17" xfId="0" applyFont="1" applyFill="1" applyBorder="1" applyAlignment="1">
      <alignment horizontal="centerContinuous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Continuous" vertical="top" wrapText="1"/>
    </xf>
    <xf numFmtId="0" fontId="2" fillId="0" borderId="16" xfId="0" applyFont="1" applyFill="1" applyBorder="1" applyAlignment="1">
      <alignment horizontal="centerContinuous" vertical="top" wrapText="1"/>
    </xf>
    <xf numFmtId="0" fontId="2" fillId="0" borderId="17" xfId="0" applyFont="1" applyFill="1" applyBorder="1" applyAlignment="1">
      <alignment horizontal="centerContinuous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Continuous" vertical="top" wrapText="1"/>
    </xf>
    <xf numFmtId="0" fontId="3" fillId="0" borderId="17" xfId="0" applyFont="1" applyFill="1" applyBorder="1" applyAlignment="1">
      <alignment horizontal="centerContinuous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32" fillId="0" borderId="1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9" fillId="36" borderId="19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9" fillId="36" borderId="14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7" fillId="33" borderId="18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36" borderId="33" xfId="0" applyFont="1" applyFill="1" applyBorder="1" applyAlignment="1">
      <alignment horizontal="center" wrapText="1"/>
    </xf>
    <xf numFmtId="0" fontId="5" fillId="36" borderId="3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60"/>
  <sheetViews>
    <sheetView tabSelected="1" zoomScale="75" zoomScaleNormal="75" zoomScalePageLayoutView="0" workbookViewId="0" topLeftCell="A1">
      <selection activeCell="B2" sqref="B2:AG2"/>
    </sheetView>
  </sheetViews>
  <sheetFormatPr defaultColWidth="9.140625" defaultRowHeight="12.75"/>
  <cols>
    <col min="1" max="1" width="4.57421875" style="14" customWidth="1"/>
    <col min="2" max="2" width="9.7109375" style="14" customWidth="1"/>
    <col min="3" max="5" width="8.28125" style="14" customWidth="1"/>
    <col min="6" max="6" width="9.7109375" style="14" customWidth="1"/>
    <col min="7" max="9" width="8.28125" style="14" customWidth="1"/>
    <col min="10" max="10" width="9.28125" style="14" customWidth="1"/>
    <col min="11" max="13" width="8.28125" style="14" customWidth="1"/>
    <col min="14" max="14" width="8.7109375" style="14" customWidth="1"/>
    <col min="15" max="17" width="8.28125" style="14" customWidth="1"/>
    <col min="18" max="18" width="9.421875" style="14" customWidth="1"/>
    <col min="19" max="19" width="6.28125" style="14" customWidth="1"/>
    <col min="20" max="21" width="8.28125" style="14" customWidth="1"/>
    <col min="22" max="22" width="9.28125" style="14" customWidth="1"/>
    <col min="23" max="24" width="8.28125" style="14" customWidth="1"/>
    <col min="25" max="25" width="7.8515625" style="14" customWidth="1"/>
    <col min="26" max="26" width="9.421875" style="14" customWidth="1"/>
    <col min="27" max="27" width="9.57421875" style="14" customWidth="1"/>
    <col min="28" max="29" width="8.28125" style="14" customWidth="1"/>
    <col min="30" max="30" width="9.421875" style="14" customWidth="1"/>
    <col min="31" max="31" width="8.28125" style="14" customWidth="1"/>
    <col min="32" max="32" width="8.00390625" style="14" customWidth="1"/>
    <col min="33" max="33" width="8.28125" style="14" customWidth="1"/>
    <col min="34" max="34" width="8.7109375" style="14" customWidth="1"/>
    <col min="35" max="35" width="7.57421875" style="14" customWidth="1"/>
    <col min="36" max="36" width="7.7109375" style="14" customWidth="1"/>
    <col min="37" max="37" width="6.28125" style="14" customWidth="1"/>
    <col min="38" max="38" width="8.57421875" style="14" customWidth="1"/>
    <col min="39" max="39" width="9.28125" style="14" customWidth="1"/>
    <col min="40" max="41" width="8.00390625" style="14" customWidth="1"/>
    <col min="42" max="16384" width="9.140625" style="14" customWidth="1"/>
  </cols>
  <sheetData>
    <row r="2" spans="2:33" ht="34.5" customHeight="1" thickBot="1">
      <c r="B2" s="255" t="s">
        <v>100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</row>
    <row r="3" spans="1:39" ht="34.5" customHeight="1" thickBot="1">
      <c r="A3" s="47" t="s">
        <v>0</v>
      </c>
      <c r="B3" s="48" t="s">
        <v>1</v>
      </c>
      <c r="C3" s="49"/>
      <c r="D3" s="49"/>
      <c r="E3" s="50"/>
      <c r="F3" s="48" t="s">
        <v>2</v>
      </c>
      <c r="G3" s="49"/>
      <c r="H3" s="49"/>
      <c r="I3" s="50"/>
      <c r="J3" s="48" t="s">
        <v>3</v>
      </c>
      <c r="K3" s="49"/>
      <c r="L3" s="49"/>
      <c r="M3" s="50"/>
      <c r="N3" s="48" t="s">
        <v>4</v>
      </c>
      <c r="O3" s="49"/>
      <c r="P3" s="49"/>
      <c r="Q3" s="50"/>
      <c r="R3" s="48" t="s">
        <v>5</v>
      </c>
      <c r="S3" s="49"/>
      <c r="T3" s="49"/>
      <c r="U3" s="50"/>
      <c r="V3" s="48" t="s">
        <v>6</v>
      </c>
      <c r="W3" s="49"/>
      <c r="X3" s="49"/>
      <c r="Y3" s="50"/>
      <c r="Z3" s="48" t="s">
        <v>7</v>
      </c>
      <c r="AA3" s="49"/>
      <c r="AB3" s="49"/>
      <c r="AC3" s="50"/>
      <c r="AD3" s="48" t="s">
        <v>8</v>
      </c>
      <c r="AE3" s="49"/>
      <c r="AF3" s="49"/>
      <c r="AG3" s="50"/>
      <c r="AH3" s="245" t="s">
        <v>25</v>
      </c>
      <c r="AI3" s="246"/>
      <c r="AJ3" s="246"/>
      <c r="AK3" s="247"/>
      <c r="AL3" s="51" t="s">
        <v>24</v>
      </c>
      <c r="AM3" s="52" t="s">
        <v>43</v>
      </c>
    </row>
    <row r="4" spans="1:40" s="13" customFormat="1" ht="29.25" customHeight="1" thickBot="1">
      <c r="A4" s="135"/>
      <c r="B4" s="262" t="s">
        <v>101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4"/>
      <c r="AL4" s="107"/>
      <c r="AM4" s="108"/>
      <c r="AN4" s="67"/>
    </row>
    <row r="5" spans="1:39" s="13" customFormat="1" ht="19.5" customHeight="1">
      <c r="A5" s="23"/>
      <c r="B5" s="62" t="s">
        <v>26</v>
      </c>
      <c r="C5" s="218" t="s">
        <v>64</v>
      </c>
      <c r="D5" s="219"/>
      <c r="E5" s="63" t="s">
        <v>9</v>
      </c>
      <c r="F5" s="26" t="s">
        <v>27</v>
      </c>
      <c r="G5" s="218" t="s">
        <v>64</v>
      </c>
      <c r="H5" s="219"/>
      <c r="I5" s="27" t="s">
        <v>9</v>
      </c>
      <c r="J5" s="62" t="s">
        <v>28</v>
      </c>
      <c r="K5" s="218" t="s">
        <v>64</v>
      </c>
      <c r="L5" s="219"/>
      <c r="M5" s="63" t="s">
        <v>9</v>
      </c>
      <c r="N5" s="89" t="s">
        <v>29</v>
      </c>
      <c r="O5" s="218" t="s">
        <v>68</v>
      </c>
      <c r="P5" s="219"/>
      <c r="Q5" s="63" t="s">
        <v>9</v>
      </c>
      <c r="R5" s="24" t="s">
        <v>30</v>
      </c>
      <c r="S5" s="224" t="s">
        <v>72</v>
      </c>
      <c r="T5" s="225"/>
      <c r="U5" s="25" t="s">
        <v>9</v>
      </c>
      <c r="V5" s="24" t="s">
        <v>31</v>
      </c>
      <c r="W5" s="224" t="s">
        <v>72</v>
      </c>
      <c r="X5" s="225"/>
      <c r="Y5" s="25" t="s">
        <v>9</v>
      </c>
      <c r="Z5" s="24" t="s">
        <v>70</v>
      </c>
      <c r="AA5" s="224" t="s">
        <v>72</v>
      </c>
      <c r="AB5" s="225"/>
      <c r="AC5" s="25" t="s">
        <v>9</v>
      </c>
      <c r="AD5" s="94"/>
      <c r="AE5" s="91"/>
      <c r="AF5" s="91"/>
      <c r="AG5" s="81"/>
      <c r="AH5" s="31"/>
      <c r="AI5" s="181" t="s">
        <v>14</v>
      </c>
      <c r="AJ5" s="225"/>
      <c r="AK5" s="88"/>
      <c r="AL5" s="100"/>
      <c r="AM5" s="259">
        <v>3</v>
      </c>
    </row>
    <row r="6" spans="1:39" s="13" customFormat="1" ht="91.5" customHeight="1">
      <c r="A6" s="53" t="s">
        <v>11</v>
      </c>
      <c r="B6" s="191" t="s">
        <v>63</v>
      </c>
      <c r="C6" s="192"/>
      <c r="D6" s="192"/>
      <c r="E6" s="193"/>
      <c r="F6" s="191" t="s">
        <v>65</v>
      </c>
      <c r="G6" s="192"/>
      <c r="H6" s="192"/>
      <c r="I6" s="193"/>
      <c r="J6" s="226" t="s">
        <v>66</v>
      </c>
      <c r="K6" s="227"/>
      <c r="L6" s="227"/>
      <c r="M6" s="228"/>
      <c r="N6" s="191" t="s">
        <v>67</v>
      </c>
      <c r="O6" s="192"/>
      <c r="P6" s="192"/>
      <c r="Q6" s="193"/>
      <c r="R6" s="191" t="s">
        <v>71</v>
      </c>
      <c r="S6" s="192"/>
      <c r="T6" s="192"/>
      <c r="U6" s="193"/>
      <c r="V6" s="191" t="s">
        <v>73</v>
      </c>
      <c r="W6" s="192"/>
      <c r="X6" s="192"/>
      <c r="Y6" s="193"/>
      <c r="Z6" s="191" t="s">
        <v>74</v>
      </c>
      <c r="AA6" s="192"/>
      <c r="AB6" s="192"/>
      <c r="AC6" s="193"/>
      <c r="AD6" s="95"/>
      <c r="AE6" s="35"/>
      <c r="AF6" s="35"/>
      <c r="AG6" s="96"/>
      <c r="AH6" s="188"/>
      <c r="AI6" s="189"/>
      <c r="AJ6" s="189"/>
      <c r="AK6" s="190"/>
      <c r="AL6" s="101"/>
      <c r="AM6" s="260"/>
    </row>
    <row r="7" spans="1:39" s="13" customFormat="1" ht="15.75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4"/>
      <c r="O7" s="2"/>
      <c r="P7" s="2"/>
      <c r="Q7" s="3"/>
      <c r="R7" s="5"/>
      <c r="S7" s="2"/>
      <c r="T7" s="2"/>
      <c r="U7" s="3"/>
      <c r="V7" s="5"/>
      <c r="W7" s="2"/>
      <c r="X7" s="2"/>
      <c r="Y7" s="3"/>
      <c r="Z7" s="5"/>
      <c r="AA7" s="2"/>
      <c r="AB7" s="2"/>
      <c r="AC7" s="3"/>
      <c r="AD7" s="97"/>
      <c r="AE7" s="98"/>
      <c r="AF7" s="98"/>
      <c r="AG7" s="99"/>
      <c r="AH7" s="11"/>
      <c r="AI7" s="6"/>
      <c r="AJ7" s="6"/>
      <c r="AK7" s="6"/>
      <c r="AL7" s="102"/>
      <c r="AM7" s="261"/>
    </row>
    <row r="8" spans="1:39" s="13" customFormat="1" ht="15.75" thickBot="1">
      <c r="A8" s="15"/>
      <c r="B8" s="16">
        <v>23</v>
      </c>
      <c r="C8" s="17">
        <v>0</v>
      </c>
      <c r="D8" s="17">
        <v>15</v>
      </c>
      <c r="E8" s="18">
        <v>0</v>
      </c>
      <c r="F8" s="16">
        <v>23</v>
      </c>
      <c r="G8" s="17">
        <v>0</v>
      </c>
      <c r="H8" s="17">
        <v>15</v>
      </c>
      <c r="I8" s="18">
        <v>0</v>
      </c>
      <c r="J8" s="16">
        <v>23</v>
      </c>
      <c r="K8" s="17">
        <v>0</v>
      </c>
      <c r="L8" s="17">
        <v>15</v>
      </c>
      <c r="M8" s="18">
        <v>0</v>
      </c>
      <c r="N8" s="16">
        <v>8</v>
      </c>
      <c r="O8" s="17">
        <v>8</v>
      </c>
      <c r="P8" s="17">
        <v>0</v>
      </c>
      <c r="Q8" s="18">
        <v>0</v>
      </c>
      <c r="R8" s="16">
        <v>23</v>
      </c>
      <c r="S8" s="17">
        <v>0</v>
      </c>
      <c r="T8" s="17">
        <v>15</v>
      </c>
      <c r="U8" s="18">
        <v>0</v>
      </c>
      <c r="V8" s="16">
        <v>23</v>
      </c>
      <c r="W8" s="17">
        <v>0</v>
      </c>
      <c r="X8" s="17">
        <v>15</v>
      </c>
      <c r="Y8" s="18">
        <v>0</v>
      </c>
      <c r="Z8" s="16">
        <v>23</v>
      </c>
      <c r="AA8" s="17">
        <v>0</v>
      </c>
      <c r="AB8" s="17">
        <v>15</v>
      </c>
      <c r="AC8" s="18">
        <v>0</v>
      </c>
      <c r="AD8" s="74"/>
      <c r="AE8" s="75"/>
      <c r="AF8" s="75"/>
      <c r="AG8" s="76"/>
      <c r="AH8" s="137"/>
      <c r="AI8" s="65"/>
      <c r="AJ8" s="65"/>
      <c r="AK8" s="66"/>
      <c r="AL8" s="111">
        <f>(B8+C8+D8+F8+G8+H8+J8+K8+L8+N8+O8+P8+R8+S8+T8)/3</f>
        <v>56</v>
      </c>
      <c r="AM8" s="103"/>
    </row>
    <row r="9" spans="1:39" s="13" customFormat="1" ht="15.75" customHeight="1">
      <c r="A9" s="23"/>
      <c r="B9" s="24" t="s">
        <v>32</v>
      </c>
      <c r="C9" s="224" t="s">
        <v>23</v>
      </c>
      <c r="D9" s="225"/>
      <c r="E9" s="25" t="s">
        <v>9</v>
      </c>
      <c r="F9" s="62" t="s">
        <v>33</v>
      </c>
      <c r="G9" s="218" t="s">
        <v>23</v>
      </c>
      <c r="H9" s="219"/>
      <c r="I9" s="63" t="s">
        <v>9</v>
      </c>
      <c r="J9" s="29" t="s">
        <v>34</v>
      </c>
      <c r="K9" s="224" t="s">
        <v>23</v>
      </c>
      <c r="L9" s="225"/>
      <c r="M9" s="30" t="s">
        <v>9</v>
      </c>
      <c r="N9" s="24" t="s">
        <v>35</v>
      </c>
      <c r="O9" s="224" t="s">
        <v>38</v>
      </c>
      <c r="P9" s="225"/>
      <c r="Q9" s="25" t="s">
        <v>9</v>
      </c>
      <c r="R9" s="24" t="s">
        <v>36</v>
      </c>
      <c r="S9" s="224" t="s">
        <v>23</v>
      </c>
      <c r="T9" s="225"/>
      <c r="U9" s="25" t="s">
        <v>9</v>
      </c>
      <c r="V9" s="80"/>
      <c r="W9" s="91"/>
      <c r="X9" s="119"/>
      <c r="Y9" s="81"/>
      <c r="Z9" s="80"/>
      <c r="AA9" s="91"/>
      <c r="AB9" s="119"/>
      <c r="AC9" s="81"/>
      <c r="AD9" s="77"/>
      <c r="AE9" s="78"/>
      <c r="AF9" s="78"/>
      <c r="AG9" s="79"/>
      <c r="AH9" s="31"/>
      <c r="AI9" s="181" t="s">
        <v>14</v>
      </c>
      <c r="AJ9" s="225"/>
      <c r="AK9" s="88"/>
      <c r="AL9" s="104"/>
      <c r="AM9" s="104"/>
    </row>
    <row r="10" spans="1:39" s="13" customFormat="1" ht="81.75" customHeight="1">
      <c r="A10" s="53" t="s">
        <v>12</v>
      </c>
      <c r="B10" s="191" t="s">
        <v>75</v>
      </c>
      <c r="C10" s="192"/>
      <c r="D10" s="192"/>
      <c r="E10" s="193"/>
      <c r="F10" s="56" t="s">
        <v>69</v>
      </c>
      <c r="G10" s="54"/>
      <c r="H10" s="54"/>
      <c r="I10" s="55"/>
      <c r="J10" s="191" t="s">
        <v>76</v>
      </c>
      <c r="K10" s="192"/>
      <c r="L10" s="192"/>
      <c r="M10" s="193"/>
      <c r="N10" s="191" t="s">
        <v>77</v>
      </c>
      <c r="O10" s="192"/>
      <c r="P10" s="192"/>
      <c r="Q10" s="193"/>
      <c r="R10" s="191" t="s">
        <v>78</v>
      </c>
      <c r="S10" s="192"/>
      <c r="T10" s="192"/>
      <c r="U10" s="193"/>
      <c r="V10" s="116"/>
      <c r="W10" s="117"/>
      <c r="X10" s="117"/>
      <c r="Y10" s="118"/>
      <c r="Z10" s="116"/>
      <c r="AA10" s="117"/>
      <c r="AB10" s="117"/>
      <c r="AC10" s="118"/>
      <c r="AD10" s="68"/>
      <c r="AE10" s="69"/>
      <c r="AF10" s="69"/>
      <c r="AG10" s="70"/>
      <c r="AH10" s="188"/>
      <c r="AI10" s="189"/>
      <c r="AJ10" s="189"/>
      <c r="AK10" s="190"/>
      <c r="AL10" s="105"/>
      <c r="AM10" s="113">
        <v>3</v>
      </c>
    </row>
    <row r="11" spans="1:39" ht="15.75" customHeight="1" thickBot="1">
      <c r="A11" s="1"/>
      <c r="B11" s="4"/>
      <c r="C11" s="2"/>
      <c r="D11" s="2"/>
      <c r="E11" s="3"/>
      <c r="F11" s="5"/>
      <c r="G11" s="2"/>
      <c r="H11" s="2"/>
      <c r="I11" s="3"/>
      <c r="J11" s="10" t="s">
        <v>13</v>
      </c>
      <c r="K11" s="8"/>
      <c r="L11" s="8"/>
      <c r="M11" s="9"/>
      <c r="N11" s="4"/>
      <c r="O11" s="2"/>
      <c r="P11" s="2"/>
      <c r="Q11" s="3"/>
      <c r="R11" s="4"/>
      <c r="S11" s="2"/>
      <c r="T11" s="2"/>
      <c r="U11" s="3"/>
      <c r="V11" s="110"/>
      <c r="W11" s="83"/>
      <c r="X11" s="83"/>
      <c r="Y11" s="84"/>
      <c r="Z11" s="82"/>
      <c r="AA11" s="83"/>
      <c r="AB11" s="83"/>
      <c r="AC11" s="84"/>
      <c r="AD11" s="71"/>
      <c r="AE11" s="72"/>
      <c r="AF11" s="72"/>
      <c r="AG11" s="73"/>
      <c r="AH11" s="11"/>
      <c r="AI11" s="6"/>
      <c r="AJ11" s="6"/>
      <c r="AK11" s="6"/>
      <c r="AL11" s="102"/>
      <c r="AM11" s="102"/>
    </row>
    <row r="12" spans="1:39" ht="15.75" thickBot="1">
      <c r="A12" s="15"/>
      <c r="B12" s="16">
        <v>20</v>
      </c>
      <c r="C12" s="17">
        <v>0</v>
      </c>
      <c r="D12" s="17">
        <v>15</v>
      </c>
      <c r="E12" s="18">
        <v>0</v>
      </c>
      <c r="F12" s="136">
        <v>15</v>
      </c>
      <c r="G12" s="27">
        <v>0</v>
      </c>
      <c r="H12" s="27">
        <v>15</v>
      </c>
      <c r="I12" s="63">
        <v>0</v>
      </c>
      <c r="J12" s="32">
        <v>20</v>
      </c>
      <c r="K12" s="33">
        <v>0</v>
      </c>
      <c r="L12" s="33">
        <v>15</v>
      </c>
      <c r="M12" s="34">
        <v>0</v>
      </c>
      <c r="N12" s="16">
        <v>15</v>
      </c>
      <c r="O12" s="17">
        <v>0</v>
      </c>
      <c r="P12" s="17">
        <v>15</v>
      </c>
      <c r="Q12" s="18">
        <v>0</v>
      </c>
      <c r="R12" s="16">
        <v>20</v>
      </c>
      <c r="S12" s="17">
        <v>0</v>
      </c>
      <c r="T12" s="17">
        <v>15</v>
      </c>
      <c r="U12" s="18">
        <v>0</v>
      </c>
      <c r="V12" s="85"/>
      <c r="W12" s="86"/>
      <c r="X12" s="86"/>
      <c r="Y12" s="87"/>
      <c r="Z12" s="85"/>
      <c r="AA12" s="86"/>
      <c r="AB12" s="86"/>
      <c r="AC12" s="87"/>
      <c r="AD12" s="74"/>
      <c r="AE12" s="75"/>
      <c r="AF12" s="75"/>
      <c r="AG12" s="76"/>
      <c r="AH12" s="137"/>
      <c r="AI12" s="65"/>
      <c r="AJ12" s="65"/>
      <c r="AK12" s="66"/>
      <c r="AL12" s="112">
        <f>(B12+C12+D12+F12+G12+H12+J12+K12+L12+N12+O12+P12+R12+S12+T12+V12+W12+X12)/3</f>
        <v>55</v>
      </c>
      <c r="AM12" s="106"/>
    </row>
    <row r="13" spans="1:39" ht="18" customHeight="1">
      <c r="A13" s="23"/>
      <c r="B13" s="80"/>
      <c r="C13" s="213" t="s">
        <v>14</v>
      </c>
      <c r="D13" s="214"/>
      <c r="E13" s="81"/>
      <c r="F13" s="141"/>
      <c r="G13" s="213" t="s">
        <v>14</v>
      </c>
      <c r="H13" s="214"/>
      <c r="I13" s="142"/>
      <c r="J13" s="80"/>
      <c r="K13" s="213" t="s">
        <v>14</v>
      </c>
      <c r="L13" s="214"/>
      <c r="M13" s="81"/>
      <c r="N13" s="143"/>
      <c r="O13" s="243"/>
      <c r="P13" s="265"/>
      <c r="Q13" s="122"/>
      <c r="R13" s="80"/>
      <c r="S13" s="213"/>
      <c r="T13" s="213"/>
      <c r="U13" s="81"/>
      <c r="V13" s="80"/>
      <c r="W13" s="213"/>
      <c r="X13" s="213"/>
      <c r="Y13" s="81"/>
      <c r="Z13" s="80"/>
      <c r="AA13" s="213"/>
      <c r="AB13" s="213"/>
      <c r="AC13" s="81"/>
      <c r="AD13" s="80"/>
      <c r="AE13" s="213"/>
      <c r="AF13" s="213"/>
      <c r="AG13" s="81"/>
      <c r="AH13" s="31"/>
      <c r="AI13" s="181" t="s">
        <v>42</v>
      </c>
      <c r="AJ13" s="181"/>
      <c r="AK13" s="88"/>
      <c r="AL13" s="235"/>
      <c r="AM13" s="232"/>
    </row>
    <row r="14" spans="1:39" ht="43.5" customHeight="1">
      <c r="A14" s="53" t="s">
        <v>44</v>
      </c>
      <c r="B14" s="215"/>
      <c r="C14" s="216"/>
      <c r="D14" s="216"/>
      <c r="E14" s="217"/>
      <c r="F14" s="215"/>
      <c r="G14" s="216"/>
      <c r="H14" s="216"/>
      <c r="I14" s="217"/>
      <c r="J14" s="215"/>
      <c r="K14" s="216"/>
      <c r="L14" s="216"/>
      <c r="M14" s="217"/>
      <c r="N14" s="215"/>
      <c r="O14" s="216"/>
      <c r="P14" s="216"/>
      <c r="Q14" s="217"/>
      <c r="R14" s="215"/>
      <c r="S14" s="216"/>
      <c r="T14" s="216"/>
      <c r="U14" s="217"/>
      <c r="V14" s="215"/>
      <c r="W14" s="216"/>
      <c r="X14" s="216"/>
      <c r="Y14" s="217"/>
      <c r="Z14" s="215"/>
      <c r="AA14" s="216"/>
      <c r="AB14" s="216"/>
      <c r="AC14" s="217"/>
      <c r="AD14" s="215"/>
      <c r="AE14" s="216"/>
      <c r="AF14" s="216"/>
      <c r="AG14" s="217"/>
      <c r="AH14" s="57" t="s">
        <v>41</v>
      </c>
      <c r="AI14" s="58"/>
      <c r="AJ14" s="58"/>
      <c r="AK14" s="58"/>
      <c r="AL14" s="236"/>
      <c r="AM14" s="233"/>
    </row>
    <row r="15" spans="1:39" ht="13.5" thickBot="1">
      <c r="A15" s="1"/>
      <c r="B15" s="82"/>
      <c r="C15" s="83"/>
      <c r="D15" s="83"/>
      <c r="E15" s="84"/>
      <c r="F15" s="144" t="s">
        <v>13</v>
      </c>
      <c r="G15" s="145"/>
      <c r="H15" s="145"/>
      <c r="I15" s="146"/>
      <c r="J15" s="82"/>
      <c r="K15" s="83"/>
      <c r="L15" s="83"/>
      <c r="M15" s="84"/>
      <c r="N15" s="82"/>
      <c r="O15" s="83"/>
      <c r="P15" s="83"/>
      <c r="Q15" s="84"/>
      <c r="R15" s="110"/>
      <c r="S15" s="83"/>
      <c r="T15" s="83"/>
      <c r="U15" s="84"/>
      <c r="V15" s="110"/>
      <c r="W15" s="83"/>
      <c r="X15" s="83"/>
      <c r="Y15" s="84"/>
      <c r="Z15" s="110"/>
      <c r="AA15" s="83"/>
      <c r="AB15" s="83"/>
      <c r="AC15" s="84"/>
      <c r="AD15" s="110"/>
      <c r="AE15" s="83"/>
      <c r="AF15" s="83"/>
      <c r="AG15" s="84"/>
      <c r="AH15" s="11"/>
      <c r="AI15" s="6"/>
      <c r="AJ15" s="6"/>
      <c r="AK15" s="6"/>
      <c r="AL15" s="237"/>
      <c r="AM15" s="234"/>
    </row>
    <row r="16" spans="1:39" ht="16.5" thickBot="1">
      <c r="A16" s="1"/>
      <c r="B16" s="82"/>
      <c r="C16" s="83"/>
      <c r="D16" s="83"/>
      <c r="E16" s="84"/>
      <c r="F16" s="144"/>
      <c r="G16" s="145"/>
      <c r="H16" s="145"/>
      <c r="I16" s="146"/>
      <c r="J16" s="82"/>
      <c r="K16" s="83"/>
      <c r="L16" s="83"/>
      <c r="M16" s="84"/>
      <c r="N16" s="82"/>
      <c r="O16" s="83"/>
      <c r="P16" s="83"/>
      <c r="Q16" s="84"/>
      <c r="R16" s="110"/>
      <c r="S16" s="83"/>
      <c r="T16" s="83"/>
      <c r="U16" s="84"/>
      <c r="V16" s="110"/>
      <c r="W16" s="83"/>
      <c r="X16" s="83"/>
      <c r="Y16" s="84"/>
      <c r="Z16" s="110"/>
      <c r="AA16" s="83"/>
      <c r="AB16" s="83"/>
      <c r="AC16" s="84"/>
      <c r="AD16" s="110"/>
      <c r="AE16" s="83"/>
      <c r="AF16" s="83"/>
      <c r="AG16" s="84"/>
      <c r="AH16" s="19">
        <v>0</v>
      </c>
      <c r="AI16" s="20">
        <v>0</v>
      </c>
      <c r="AJ16" s="20">
        <v>0</v>
      </c>
      <c r="AK16" s="21">
        <v>0</v>
      </c>
      <c r="AL16" s="114"/>
      <c r="AM16" s="120"/>
    </row>
    <row r="17" spans="1:39" ht="30.75" customHeight="1" thickBot="1">
      <c r="A17" s="151"/>
      <c r="B17" s="239" t="s">
        <v>102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1"/>
      <c r="AM17" s="109"/>
    </row>
    <row r="18" spans="1:39" ht="15.75">
      <c r="A18" s="23"/>
      <c r="B18" s="62" t="s">
        <v>26</v>
      </c>
      <c r="C18" s="218" t="s">
        <v>80</v>
      </c>
      <c r="D18" s="219"/>
      <c r="E18" s="63" t="s">
        <v>9</v>
      </c>
      <c r="F18" s="26" t="s">
        <v>27</v>
      </c>
      <c r="G18" s="218" t="s">
        <v>84</v>
      </c>
      <c r="H18" s="219"/>
      <c r="I18" s="27" t="s">
        <v>9</v>
      </c>
      <c r="J18" s="62" t="s">
        <v>28</v>
      </c>
      <c r="K18" s="218" t="s">
        <v>83</v>
      </c>
      <c r="L18" s="219"/>
      <c r="M18" s="63" t="s">
        <v>10</v>
      </c>
      <c r="N18" s="89" t="s">
        <v>29</v>
      </c>
      <c r="O18" s="218" t="s">
        <v>84</v>
      </c>
      <c r="P18" s="219"/>
      <c r="Q18" s="63" t="s">
        <v>9</v>
      </c>
      <c r="R18" s="62" t="s">
        <v>30</v>
      </c>
      <c r="S18" s="218" t="s">
        <v>87</v>
      </c>
      <c r="T18" s="219"/>
      <c r="U18" s="63" t="s">
        <v>9</v>
      </c>
      <c r="V18" s="140"/>
      <c r="W18" s="213"/>
      <c r="X18" s="213"/>
      <c r="Y18" s="122"/>
      <c r="Z18" s="140"/>
      <c r="AA18" s="213"/>
      <c r="AB18" s="213"/>
      <c r="AC18" s="122"/>
      <c r="AD18" s="140"/>
      <c r="AE18" s="213"/>
      <c r="AF18" s="213"/>
      <c r="AG18" s="122"/>
      <c r="AH18" s="138"/>
      <c r="AI18" s="88"/>
      <c r="AJ18" s="88"/>
      <c r="AK18" s="28"/>
      <c r="AL18" s="147"/>
      <c r="AM18" s="124"/>
    </row>
    <row r="19" spans="1:39" ht="69" customHeight="1">
      <c r="A19" s="53" t="s">
        <v>11</v>
      </c>
      <c r="B19" s="191" t="s">
        <v>79</v>
      </c>
      <c r="C19" s="192"/>
      <c r="D19" s="192"/>
      <c r="E19" s="193"/>
      <c r="F19" s="191" t="s">
        <v>81</v>
      </c>
      <c r="G19" s="192"/>
      <c r="H19" s="192"/>
      <c r="I19" s="193"/>
      <c r="J19" s="226" t="s">
        <v>82</v>
      </c>
      <c r="K19" s="227"/>
      <c r="L19" s="227"/>
      <c r="M19" s="228"/>
      <c r="N19" s="191" t="s">
        <v>85</v>
      </c>
      <c r="O19" s="192"/>
      <c r="P19" s="192"/>
      <c r="Q19" s="193"/>
      <c r="R19" s="56" t="s">
        <v>86</v>
      </c>
      <c r="S19" s="54"/>
      <c r="T19" s="54"/>
      <c r="U19" s="55"/>
      <c r="V19" s="242"/>
      <c r="W19" s="243"/>
      <c r="X19" s="243"/>
      <c r="Y19" s="244"/>
      <c r="Z19" s="242"/>
      <c r="AA19" s="243"/>
      <c r="AB19" s="243"/>
      <c r="AC19" s="244"/>
      <c r="AD19" s="242"/>
      <c r="AE19" s="243"/>
      <c r="AF19" s="243"/>
      <c r="AG19" s="244"/>
      <c r="AH19" s="137"/>
      <c r="AI19" s="65"/>
      <c r="AJ19" s="65"/>
      <c r="AK19" s="66"/>
      <c r="AL19" s="148"/>
      <c r="AM19" s="115">
        <v>3</v>
      </c>
    </row>
    <row r="20" spans="1:39" ht="15.75" thickBot="1">
      <c r="A20" s="1"/>
      <c r="B20" s="4"/>
      <c r="C20" s="2"/>
      <c r="D20" s="2"/>
      <c r="E20" s="3"/>
      <c r="F20" s="4"/>
      <c r="G20" s="2"/>
      <c r="H20" s="2"/>
      <c r="I20" s="3"/>
      <c r="J20" s="5"/>
      <c r="K20" s="2"/>
      <c r="L20" s="2"/>
      <c r="M20" s="3"/>
      <c r="N20" s="4"/>
      <c r="O20" s="2"/>
      <c r="P20" s="2"/>
      <c r="Q20" s="3"/>
      <c r="R20" s="5"/>
      <c r="S20" s="2"/>
      <c r="T20" s="2"/>
      <c r="U20" s="3"/>
      <c r="V20" s="140"/>
      <c r="W20" s="121"/>
      <c r="X20" s="121"/>
      <c r="Y20" s="122"/>
      <c r="Z20" s="140"/>
      <c r="AA20" s="121"/>
      <c r="AB20" s="121"/>
      <c r="AC20" s="122"/>
      <c r="AD20" s="140"/>
      <c r="AE20" s="121"/>
      <c r="AF20" s="121"/>
      <c r="AG20" s="122"/>
      <c r="AH20" s="137"/>
      <c r="AI20" s="65"/>
      <c r="AJ20" s="65"/>
      <c r="AK20" s="66"/>
      <c r="AL20" s="149"/>
      <c r="AM20" s="150"/>
    </row>
    <row r="21" spans="1:39" ht="15.75" thickBot="1">
      <c r="A21" s="15"/>
      <c r="B21" s="16">
        <v>23</v>
      </c>
      <c r="C21" s="17">
        <v>0</v>
      </c>
      <c r="D21" s="17">
        <v>15</v>
      </c>
      <c r="E21" s="18">
        <v>10</v>
      </c>
      <c r="F21" s="16">
        <v>15</v>
      </c>
      <c r="G21" s="17">
        <v>0</v>
      </c>
      <c r="H21" s="17">
        <v>15</v>
      </c>
      <c r="I21" s="18">
        <v>10</v>
      </c>
      <c r="J21" s="16">
        <v>15</v>
      </c>
      <c r="K21" s="17">
        <v>0</v>
      </c>
      <c r="L21" s="17">
        <v>15</v>
      </c>
      <c r="M21" s="18">
        <v>20</v>
      </c>
      <c r="N21" s="16">
        <v>15</v>
      </c>
      <c r="O21" s="17">
        <v>0</v>
      </c>
      <c r="P21" s="17">
        <v>15</v>
      </c>
      <c r="Q21" s="18">
        <v>10</v>
      </c>
      <c r="R21" s="16">
        <v>23</v>
      </c>
      <c r="S21" s="17">
        <v>0</v>
      </c>
      <c r="T21" s="17">
        <v>15</v>
      </c>
      <c r="U21" s="18">
        <v>10</v>
      </c>
      <c r="V21" s="140"/>
      <c r="W21" s="121"/>
      <c r="X21" s="121"/>
      <c r="Y21" s="122"/>
      <c r="Z21" s="140"/>
      <c r="AA21" s="121"/>
      <c r="AB21" s="121"/>
      <c r="AC21" s="122"/>
      <c r="AD21" s="140"/>
      <c r="AE21" s="121"/>
      <c r="AF21" s="121"/>
      <c r="AG21" s="122"/>
      <c r="AH21" s="19"/>
      <c r="AI21" s="20"/>
      <c r="AJ21" s="20"/>
      <c r="AK21" s="21"/>
      <c r="AL21" s="111">
        <f>(B21+C21+D21+F21+G21+H21+J21+K21+L21+N21+O21+P21+R21+S21+T21)/3</f>
        <v>55.333333333333336</v>
      </c>
      <c r="AM21" s="109"/>
    </row>
    <row r="22" spans="1:39" ht="15.75" customHeight="1">
      <c r="A22" s="23"/>
      <c r="B22" s="62" t="s">
        <v>32</v>
      </c>
      <c r="C22" s="218" t="s">
        <v>64</v>
      </c>
      <c r="D22" s="219"/>
      <c r="E22" s="63" t="s">
        <v>9</v>
      </c>
      <c r="F22" s="26" t="s">
        <v>33</v>
      </c>
      <c r="G22" s="218" t="s">
        <v>64</v>
      </c>
      <c r="H22" s="219"/>
      <c r="I22" s="27" t="s">
        <v>9</v>
      </c>
      <c r="J22" s="62" t="s">
        <v>34</v>
      </c>
      <c r="K22" s="218" t="s">
        <v>64</v>
      </c>
      <c r="L22" s="219"/>
      <c r="M22" s="63" t="s">
        <v>9</v>
      </c>
      <c r="N22" s="89" t="s">
        <v>35</v>
      </c>
      <c r="O22" s="218" t="s">
        <v>68</v>
      </c>
      <c r="P22" s="219"/>
      <c r="Q22" s="63" t="s">
        <v>9</v>
      </c>
      <c r="R22" s="24" t="s">
        <v>36</v>
      </c>
      <c r="S22" s="224" t="s">
        <v>72</v>
      </c>
      <c r="T22" s="225"/>
      <c r="U22" s="25" t="s">
        <v>9</v>
      </c>
      <c r="V22" s="24" t="s">
        <v>39</v>
      </c>
      <c r="W22" s="224" t="s">
        <v>72</v>
      </c>
      <c r="X22" s="225"/>
      <c r="Y22" s="25" t="s">
        <v>9</v>
      </c>
      <c r="Z22" s="24" t="s">
        <v>40</v>
      </c>
      <c r="AA22" s="224" t="s">
        <v>72</v>
      </c>
      <c r="AB22" s="225"/>
      <c r="AC22" s="25" t="s">
        <v>9</v>
      </c>
      <c r="AD22" s="126"/>
      <c r="AE22" s="238"/>
      <c r="AF22" s="238"/>
      <c r="AG22" s="127"/>
      <c r="AH22" s="138"/>
      <c r="AI22" s="88"/>
      <c r="AJ22" s="88"/>
      <c r="AK22" s="28"/>
      <c r="AL22" s="124"/>
      <c r="AM22" s="124"/>
    </row>
    <row r="23" spans="1:39" ht="82.5" customHeight="1">
      <c r="A23" s="53" t="s">
        <v>12</v>
      </c>
      <c r="B23" s="191" t="s">
        <v>63</v>
      </c>
      <c r="C23" s="192"/>
      <c r="D23" s="192"/>
      <c r="E23" s="193"/>
      <c r="F23" s="191" t="s">
        <v>65</v>
      </c>
      <c r="G23" s="192"/>
      <c r="H23" s="192"/>
      <c r="I23" s="193"/>
      <c r="J23" s="226" t="s">
        <v>66</v>
      </c>
      <c r="K23" s="227"/>
      <c r="L23" s="227"/>
      <c r="M23" s="228"/>
      <c r="N23" s="191" t="s">
        <v>67</v>
      </c>
      <c r="O23" s="192"/>
      <c r="P23" s="192"/>
      <c r="Q23" s="193"/>
      <c r="R23" s="191" t="s">
        <v>71</v>
      </c>
      <c r="S23" s="192"/>
      <c r="T23" s="192"/>
      <c r="U23" s="193"/>
      <c r="V23" s="191" t="s">
        <v>73</v>
      </c>
      <c r="W23" s="192"/>
      <c r="X23" s="192"/>
      <c r="Y23" s="193"/>
      <c r="Z23" s="191" t="s">
        <v>74</v>
      </c>
      <c r="AA23" s="192"/>
      <c r="AB23" s="192"/>
      <c r="AC23" s="193"/>
      <c r="AD23" s="185"/>
      <c r="AE23" s="186"/>
      <c r="AF23" s="186"/>
      <c r="AG23" s="187"/>
      <c r="AH23" s="137"/>
      <c r="AI23" s="65"/>
      <c r="AJ23" s="65"/>
      <c r="AK23" s="66"/>
      <c r="AL23" s="125"/>
      <c r="AM23" s="115">
        <v>3</v>
      </c>
    </row>
    <row r="24" spans="1:39" ht="15.75" thickBot="1">
      <c r="A24" s="1"/>
      <c r="B24" s="4"/>
      <c r="C24" s="2"/>
      <c r="D24" s="2"/>
      <c r="E24" s="3"/>
      <c r="F24" s="4"/>
      <c r="G24" s="2"/>
      <c r="H24" s="2"/>
      <c r="I24" s="3"/>
      <c r="J24" s="5"/>
      <c r="K24" s="2"/>
      <c r="L24" s="2"/>
      <c r="M24" s="3"/>
      <c r="N24" s="4"/>
      <c r="O24" s="2"/>
      <c r="P24" s="2"/>
      <c r="Q24" s="3"/>
      <c r="R24" s="5"/>
      <c r="S24" s="2"/>
      <c r="T24" s="2"/>
      <c r="U24" s="3"/>
      <c r="V24" s="5"/>
      <c r="W24" s="2"/>
      <c r="X24" s="2"/>
      <c r="Y24" s="3"/>
      <c r="Z24" s="5"/>
      <c r="AA24" s="2"/>
      <c r="AB24" s="2"/>
      <c r="AC24" s="3"/>
      <c r="AD24" s="185"/>
      <c r="AE24" s="186"/>
      <c r="AF24" s="186"/>
      <c r="AG24" s="187"/>
      <c r="AH24" s="137"/>
      <c r="AI24" s="65"/>
      <c r="AJ24" s="65"/>
      <c r="AK24" s="66"/>
      <c r="AL24" s="125"/>
      <c r="AM24" s="125"/>
    </row>
    <row r="25" spans="1:39" ht="15.75" thickBot="1">
      <c r="A25" s="1"/>
      <c r="B25" s="16">
        <v>23</v>
      </c>
      <c r="C25" s="17">
        <v>0</v>
      </c>
      <c r="D25" s="17">
        <v>15</v>
      </c>
      <c r="E25" s="18">
        <v>0</v>
      </c>
      <c r="F25" s="16">
        <v>23</v>
      </c>
      <c r="G25" s="17">
        <v>0</v>
      </c>
      <c r="H25" s="17">
        <v>15</v>
      </c>
      <c r="I25" s="18">
        <v>0</v>
      </c>
      <c r="J25" s="16">
        <v>23</v>
      </c>
      <c r="K25" s="17">
        <v>0</v>
      </c>
      <c r="L25" s="17">
        <v>15</v>
      </c>
      <c r="M25" s="18">
        <v>0</v>
      </c>
      <c r="N25" s="16">
        <v>8</v>
      </c>
      <c r="O25" s="17">
        <v>8</v>
      </c>
      <c r="P25" s="17">
        <v>0</v>
      </c>
      <c r="Q25" s="18">
        <v>0</v>
      </c>
      <c r="R25" s="16">
        <v>23</v>
      </c>
      <c r="S25" s="17">
        <v>0</v>
      </c>
      <c r="T25" s="17">
        <v>15</v>
      </c>
      <c r="U25" s="18">
        <v>0</v>
      </c>
      <c r="V25" s="16">
        <v>23</v>
      </c>
      <c r="W25" s="17">
        <v>0</v>
      </c>
      <c r="X25" s="17">
        <v>15</v>
      </c>
      <c r="Y25" s="18">
        <v>0</v>
      </c>
      <c r="Z25" s="16">
        <v>23</v>
      </c>
      <c r="AA25" s="17">
        <v>0</v>
      </c>
      <c r="AB25" s="17">
        <v>15</v>
      </c>
      <c r="AC25" s="18">
        <v>0</v>
      </c>
      <c r="AD25" s="128"/>
      <c r="AE25" s="129"/>
      <c r="AF25" s="129"/>
      <c r="AG25" s="130"/>
      <c r="AH25" s="19"/>
      <c r="AI25" s="20"/>
      <c r="AJ25" s="20"/>
      <c r="AK25" s="21"/>
      <c r="AL25" s="111">
        <f>(B25+C25+D25+F25+G25+H25+J25+K25+L25+N25+O25+P25+R25+S25+T25)/3</f>
        <v>56</v>
      </c>
      <c r="AM25" s="109"/>
    </row>
    <row r="26" spans="1:39" ht="15.75" customHeight="1">
      <c r="A26" s="182" t="s">
        <v>44</v>
      </c>
      <c r="B26" s="24" t="s">
        <v>45</v>
      </c>
      <c r="C26" s="224" t="s">
        <v>23</v>
      </c>
      <c r="D26" s="225"/>
      <c r="E26" s="25" t="s">
        <v>9</v>
      </c>
      <c r="F26" s="24" t="s">
        <v>46</v>
      </c>
      <c r="G26" s="224" t="s">
        <v>23</v>
      </c>
      <c r="H26" s="225"/>
      <c r="I26" s="25" t="s">
        <v>9</v>
      </c>
      <c r="J26" s="29" t="s">
        <v>47</v>
      </c>
      <c r="K26" s="224" t="s">
        <v>23</v>
      </c>
      <c r="L26" s="225"/>
      <c r="M26" s="30" t="s">
        <v>9</v>
      </c>
      <c r="N26" s="24" t="s">
        <v>48</v>
      </c>
      <c r="O26" s="224" t="s">
        <v>38</v>
      </c>
      <c r="P26" s="225"/>
      <c r="Q26" s="25" t="s">
        <v>9</v>
      </c>
      <c r="R26" s="24" t="s">
        <v>49</v>
      </c>
      <c r="S26" s="224" t="s">
        <v>23</v>
      </c>
      <c r="T26" s="225"/>
      <c r="U26" s="25" t="s">
        <v>9</v>
      </c>
      <c r="V26" s="126"/>
      <c r="W26" s="238"/>
      <c r="X26" s="238"/>
      <c r="Y26" s="127"/>
      <c r="Z26" s="126"/>
      <c r="AA26" s="238"/>
      <c r="AB26" s="238"/>
      <c r="AC26" s="127"/>
      <c r="AD26" s="126"/>
      <c r="AE26" s="238"/>
      <c r="AF26" s="238"/>
      <c r="AG26" s="127"/>
      <c r="AH26" s="31"/>
      <c r="AI26" s="181" t="s">
        <v>14</v>
      </c>
      <c r="AJ26" s="225"/>
      <c r="AK26" s="28"/>
      <c r="AL26" s="194"/>
      <c r="AM26" s="197">
        <v>3</v>
      </c>
    </row>
    <row r="27" spans="1:39" ht="72.75" customHeight="1">
      <c r="A27" s="222"/>
      <c r="B27" s="191" t="s">
        <v>75</v>
      </c>
      <c r="C27" s="192"/>
      <c r="D27" s="192"/>
      <c r="E27" s="193"/>
      <c r="F27" s="123" t="s">
        <v>69</v>
      </c>
      <c r="G27" s="54"/>
      <c r="H27" s="54"/>
      <c r="I27" s="55"/>
      <c r="J27" s="191" t="s">
        <v>76</v>
      </c>
      <c r="K27" s="192"/>
      <c r="L27" s="192"/>
      <c r="M27" s="193"/>
      <c r="N27" s="191" t="s">
        <v>77</v>
      </c>
      <c r="O27" s="192"/>
      <c r="P27" s="192"/>
      <c r="Q27" s="193"/>
      <c r="R27" s="191" t="s">
        <v>78</v>
      </c>
      <c r="S27" s="192"/>
      <c r="T27" s="192"/>
      <c r="U27" s="193"/>
      <c r="V27" s="185"/>
      <c r="W27" s="186"/>
      <c r="X27" s="186"/>
      <c r="Y27" s="187"/>
      <c r="Z27" s="185"/>
      <c r="AA27" s="186"/>
      <c r="AB27" s="186"/>
      <c r="AC27" s="187"/>
      <c r="AD27" s="185"/>
      <c r="AE27" s="186"/>
      <c r="AF27" s="186"/>
      <c r="AG27" s="187"/>
      <c r="AH27" s="188"/>
      <c r="AI27" s="189"/>
      <c r="AJ27" s="189"/>
      <c r="AK27" s="190"/>
      <c r="AL27" s="195"/>
      <c r="AM27" s="198"/>
    </row>
    <row r="28" spans="1:39" ht="19.5" customHeight="1" thickBot="1">
      <c r="A28" s="222"/>
      <c r="B28" s="4"/>
      <c r="C28" s="2"/>
      <c r="D28" s="2"/>
      <c r="E28" s="3"/>
      <c r="F28" s="5"/>
      <c r="G28" s="2"/>
      <c r="H28" s="2"/>
      <c r="I28" s="3"/>
      <c r="J28" s="10" t="s">
        <v>13</v>
      </c>
      <c r="K28" s="8"/>
      <c r="L28" s="8"/>
      <c r="M28" s="9"/>
      <c r="N28" s="4"/>
      <c r="O28" s="2"/>
      <c r="P28" s="2"/>
      <c r="Q28" s="3"/>
      <c r="R28" s="4"/>
      <c r="S28" s="2"/>
      <c r="T28" s="2"/>
      <c r="U28" s="3"/>
      <c r="V28" s="132"/>
      <c r="W28" s="133"/>
      <c r="X28" s="133"/>
      <c r="Y28" s="134"/>
      <c r="Z28" s="132"/>
      <c r="AA28" s="133"/>
      <c r="AB28" s="133"/>
      <c r="AC28" s="134"/>
      <c r="AD28" s="132"/>
      <c r="AE28" s="133"/>
      <c r="AF28" s="133"/>
      <c r="AG28" s="134"/>
      <c r="AH28" s="11"/>
      <c r="AI28" s="6"/>
      <c r="AJ28" s="6"/>
      <c r="AK28" s="7"/>
      <c r="AL28" s="196"/>
      <c r="AM28" s="199"/>
    </row>
    <row r="29" spans="1:39" ht="15.75" thickBot="1">
      <c r="A29" s="223"/>
      <c r="B29" s="16">
        <v>20</v>
      </c>
      <c r="C29" s="17">
        <v>0</v>
      </c>
      <c r="D29" s="17">
        <v>15</v>
      </c>
      <c r="E29" s="18">
        <v>0</v>
      </c>
      <c r="F29" s="16">
        <v>15</v>
      </c>
      <c r="G29" s="17">
        <v>0</v>
      </c>
      <c r="H29" s="17">
        <v>15</v>
      </c>
      <c r="I29" s="18">
        <v>0</v>
      </c>
      <c r="J29" s="32">
        <v>20</v>
      </c>
      <c r="K29" s="33">
        <v>0</v>
      </c>
      <c r="L29" s="33">
        <v>15</v>
      </c>
      <c r="M29" s="34">
        <v>0</v>
      </c>
      <c r="N29" s="16">
        <v>15</v>
      </c>
      <c r="O29" s="17">
        <v>0</v>
      </c>
      <c r="P29" s="17">
        <v>15</v>
      </c>
      <c r="Q29" s="18">
        <v>0</v>
      </c>
      <c r="R29" s="16">
        <v>20</v>
      </c>
      <c r="S29" s="17">
        <v>0</v>
      </c>
      <c r="T29" s="17">
        <v>15</v>
      </c>
      <c r="U29" s="18">
        <v>0</v>
      </c>
      <c r="V29" s="128"/>
      <c r="W29" s="129"/>
      <c r="X29" s="129"/>
      <c r="Y29" s="130"/>
      <c r="Z29" s="128"/>
      <c r="AA29" s="129"/>
      <c r="AB29" s="129"/>
      <c r="AC29" s="130"/>
      <c r="AD29" s="128"/>
      <c r="AE29" s="129"/>
      <c r="AF29" s="129"/>
      <c r="AG29" s="130"/>
      <c r="AH29" s="19"/>
      <c r="AI29" s="20"/>
      <c r="AJ29" s="20"/>
      <c r="AK29" s="21"/>
      <c r="AL29" s="111">
        <f>(B29+C29+D29+F29+G29+H29+J29+K29+L29+N29+O29+P29+R29+S29+T29)/3</f>
        <v>55</v>
      </c>
      <c r="AM29" s="109"/>
    </row>
    <row r="30" spans="1:39" ht="15.75" customHeight="1">
      <c r="A30" s="23"/>
      <c r="B30" s="80"/>
      <c r="C30" s="213" t="s">
        <v>14</v>
      </c>
      <c r="D30" s="214"/>
      <c r="E30" s="81"/>
      <c r="F30" s="141"/>
      <c r="G30" s="213" t="s">
        <v>14</v>
      </c>
      <c r="H30" s="214"/>
      <c r="I30" s="142"/>
      <c r="J30" s="80"/>
      <c r="K30" s="213" t="s">
        <v>14</v>
      </c>
      <c r="L30" s="214"/>
      <c r="M30" s="81"/>
      <c r="N30" s="155"/>
      <c r="O30" s="213"/>
      <c r="P30" s="214"/>
      <c r="Q30" s="81"/>
      <c r="R30" s="80"/>
      <c r="S30" s="213"/>
      <c r="T30" s="213"/>
      <c r="U30" s="81"/>
      <c r="V30" s="80"/>
      <c r="W30" s="213"/>
      <c r="X30" s="213"/>
      <c r="Y30" s="81"/>
      <c r="Z30" s="80"/>
      <c r="AA30" s="213"/>
      <c r="AB30" s="213"/>
      <c r="AC30" s="81"/>
      <c r="AD30" s="80"/>
      <c r="AE30" s="213"/>
      <c r="AF30" s="213"/>
      <c r="AG30" s="81"/>
      <c r="AH30" s="31"/>
      <c r="AI30" s="181" t="s">
        <v>42</v>
      </c>
      <c r="AJ30" s="181"/>
      <c r="AK30" s="28"/>
      <c r="AL30" s="235"/>
      <c r="AM30" s="232"/>
    </row>
    <row r="31" spans="1:39" ht="38.25" customHeight="1">
      <c r="A31" s="53" t="s">
        <v>60</v>
      </c>
      <c r="B31" s="215"/>
      <c r="C31" s="216"/>
      <c r="D31" s="216"/>
      <c r="E31" s="217"/>
      <c r="F31" s="215"/>
      <c r="G31" s="216"/>
      <c r="H31" s="216"/>
      <c r="I31" s="217"/>
      <c r="J31" s="215"/>
      <c r="K31" s="216"/>
      <c r="L31" s="216"/>
      <c r="M31" s="217"/>
      <c r="N31" s="215"/>
      <c r="O31" s="216"/>
      <c r="P31" s="216"/>
      <c r="Q31" s="217"/>
      <c r="R31" s="215"/>
      <c r="S31" s="216"/>
      <c r="T31" s="216"/>
      <c r="U31" s="217"/>
      <c r="V31" s="215"/>
      <c r="W31" s="216"/>
      <c r="X31" s="216"/>
      <c r="Y31" s="217"/>
      <c r="Z31" s="215"/>
      <c r="AA31" s="216"/>
      <c r="AB31" s="216"/>
      <c r="AC31" s="217"/>
      <c r="AD31" s="215"/>
      <c r="AE31" s="216"/>
      <c r="AF31" s="216"/>
      <c r="AG31" s="217"/>
      <c r="AH31" s="57" t="s">
        <v>41</v>
      </c>
      <c r="AI31" s="58"/>
      <c r="AJ31" s="58"/>
      <c r="AK31" s="59"/>
      <c r="AL31" s="236"/>
      <c r="AM31" s="233"/>
    </row>
    <row r="32" spans="1:39" ht="18.75" customHeight="1" thickBot="1">
      <c r="A32" s="163"/>
      <c r="B32" s="156"/>
      <c r="C32" s="157"/>
      <c r="D32" s="157"/>
      <c r="E32" s="158"/>
      <c r="F32" s="159" t="s">
        <v>13</v>
      </c>
      <c r="G32" s="160"/>
      <c r="H32" s="160"/>
      <c r="I32" s="161"/>
      <c r="J32" s="156"/>
      <c r="K32" s="157"/>
      <c r="L32" s="157"/>
      <c r="M32" s="158"/>
      <c r="N32" s="156"/>
      <c r="O32" s="157"/>
      <c r="P32" s="157"/>
      <c r="Q32" s="158"/>
      <c r="R32" s="162"/>
      <c r="S32" s="157"/>
      <c r="T32" s="157"/>
      <c r="U32" s="158"/>
      <c r="V32" s="162"/>
      <c r="W32" s="157"/>
      <c r="X32" s="157"/>
      <c r="Y32" s="158"/>
      <c r="Z32" s="162"/>
      <c r="AA32" s="157"/>
      <c r="AB32" s="157"/>
      <c r="AC32" s="158"/>
      <c r="AD32" s="162"/>
      <c r="AE32" s="157"/>
      <c r="AF32" s="157"/>
      <c r="AG32" s="158"/>
      <c r="AH32" s="152"/>
      <c r="AI32" s="153"/>
      <c r="AJ32" s="153"/>
      <c r="AK32" s="154"/>
      <c r="AL32" s="237"/>
      <c r="AM32" s="234"/>
    </row>
    <row r="33" spans="1:39" ht="30.75" customHeight="1" thickBot="1">
      <c r="A33" s="124"/>
      <c r="B33" s="229" t="s">
        <v>103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1"/>
      <c r="AL33" s="109"/>
      <c r="AM33" s="109"/>
    </row>
    <row r="34" spans="1:39" ht="15.75">
      <c r="A34" s="23"/>
      <c r="B34" s="62" t="s">
        <v>26</v>
      </c>
      <c r="C34" s="218" t="s">
        <v>88</v>
      </c>
      <c r="D34" s="219"/>
      <c r="E34" s="63" t="s">
        <v>9</v>
      </c>
      <c r="F34" s="26" t="s">
        <v>27</v>
      </c>
      <c r="G34" s="218" t="s">
        <v>90</v>
      </c>
      <c r="H34" s="219"/>
      <c r="I34" s="27" t="s">
        <v>9</v>
      </c>
      <c r="J34" s="62" t="s">
        <v>28</v>
      </c>
      <c r="K34" s="218" t="s">
        <v>92</v>
      </c>
      <c r="L34" s="219"/>
      <c r="M34" s="63" t="s">
        <v>9</v>
      </c>
      <c r="N34" s="62" t="s">
        <v>29</v>
      </c>
      <c r="O34" s="218" t="s">
        <v>87</v>
      </c>
      <c r="P34" s="219"/>
      <c r="Q34" s="63" t="s">
        <v>9</v>
      </c>
      <c r="R34" s="80"/>
      <c r="S34" s="213" t="s">
        <v>14</v>
      </c>
      <c r="T34" s="214"/>
      <c r="U34" s="81"/>
      <c r="V34" s="80"/>
      <c r="W34" s="213"/>
      <c r="X34" s="214"/>
      <c r="Y34" s="81"/>
      <c r="Z34" s="80"/>
      <c r="AA34" s="213"/>
      <c r="AB34" s="214"/>
      <c r="AC34" s="81"/>
      <c r="AD34" s="77"/>
      <c r="AE34" s="78"/>
      <c r="AF34" s="78"/>
      <c r="AG34" s="79"/>
      <c r="AH34" s="64"/>
      <c r="AI34" s="209" t="s">
        <v>14</v>
      </c>
      <c r="AJ34" s="210"/>
      <c r="AK34" s="66"/>
      <c r="AL34" s="203"/>
      <c r="AM34" s="206">
        <v>2</v>
      </c>
    </row>
    <row r="35" spans="1:39" ht="49.5">
      <c r="A35" s="53" t="s">
        <v>11</v>
      </c>
      <c r="B35" s="191" t="s">
        <v>79</v>
      </c>
      <c r="C35" s="192"/>
      <c r="D35" s="192"/>
      <c r="E35" s="193"/>
      <c r="F35" s="191" t="s">
        <v>89</v>
      </c>
      <c r="G35" s="192"/>
      <c r="H35" s="192"/>
      <c r="I35" s="193"/>
      <c r="J35" s="226" t="s">
        <v>91</v>
      </c>
      <c r="K35" s="227"/>
      <c r="L35" s="227"/>
      <c r="M35" s="228"/>
      <c r="N35" s="56" t="s">
        <v>81</v>
      </c>
      <c r="O35" s="54"/>
      <c r="P35" s="54"/>
      <c r="Q35" s="55"/>
      <c r="R35" s="215"/>
      <c r="S35" s="216"/>
      <c r="T35" s="216"/>
      <c r="U35" s="217"/>
      <c r="V35" s="215"/>
      <c r="W35" s="216"/>
      <c r="X35" s="216"/>
      <c r="Y35" s="217"/>
      <c r="Z35" s="215"/>
      <c r="AA35" s="216"/>
      <c r="AB35" s="216"/>
      <c r="AC35" s="217"/>
      <c r="AD35" s="68"/>
      <c r="AE35" s="69"/>
      <c r="AF35" s="69"/>
      <c r="AG35" s="70"/>
      <c r="AH35" s="57"/>
      <c r="AI35" s="58"/>
      <c r="AJ35" s="58"/>
      <c r="AK35" s="59"/>
      <c r="AL35" s="204"/>
      <c r="AM35" s="207"/>
    </row>
    <row r="36" spans="1:39" ht="17.25" thickBot="1">
      <c r="A36" s="1"/>
      <c r="B36" s="4"/>
      <c r="C36" s="2"/>
      <c r="D36" s="2"/>
      <c r="E36" s="3"/>
      <c r="F36" s="4"/>
      <c r="G36" s="2"/>
      <c r="H36" s="2"/>
      <c r="I36" s="3"/>
      <c r="J36" s="5"/>
      <c r="K36" s="2"/>
      <c r="L36" s="2"/>
      <c r="M36" s="3"/>
      <c r="N36" s="5"/>
      <c r="O36" s="2"/>
      <c r="P36" s="2"/>
      <c r="Q36" s="3"/>
      <c r="R36" s="110"/>
      <c r="S36" s="83"/>
      <c r="T36" s="83"/>
      <c r="U36" s="84"/>
      <c r="V36" s="110"/>
      <c r="W36" s="83"/>
      <c r="X36" s="83"/>
      <c r="Y36" s="84"/>
      <c r="Z36" s="82"/>
      <c r="AA36" s="83"/>
      <c r="AB36" s="83"/>
      <c r="AC36" s="84"/>
      <c r="AD36" s="71"/>
      <c r="AE36" s="72"/>
      <c r="AF36" s="72"/>
      <c r="AG36" s="73"/>
      <c r="AH36" s="57"/>
      <c r="AI36" s="58"/>
      <c r="AJ36" s="58"/>
      <c r="AK36" s="59"/>
      <c r="AL36" s="205"/>
      <c r="AM36" s="208"/>
    </row>
    <row r="37" spans="1:39" ht="16.5" thickBot="1">
      <c r="A37" s="15"/>
      <c r="B37" s="16">
        <v>23</v>
      </c>
      <c r="C37" s="17">
        <v>0</v>
      </c>
      <c r="D37" s="17">
        <v>15</v>
      </c>
      <c r="E37" s="18">
        <v>10</v>
      </c>
      <c r="F37" s="16">
        <v>15</v>
      </c>
      <c r="G37" s="17">
        <v>0</v>
      </c>
      <c r="H37" s="17">
        <v>15</v>
      </c>
      <c r="I37" s="18">
        <v>20</v>
      </c>
      <c r="J37" s="16">
        <v>15</v>
      </c>
      <c r="K37" s="17">
        <v>0</v>
      </c>
      <c r="L37" s="17">
        <v>15</v>
      </c>
      <c r="M37" s="18">
        <v>20</v>
      </c>
      <c r="N37" s="16">
        <v>15</v>
      </c>
      <c r="O37" s="17">
        <v>0</v>
      </c>
      <c r="P37" s="17">
        <v>15</v>
      </c>
      <c r="Q37" s="18">
        <v>10</v>
      </c>
      <c r="R37" s="85"/>
      <c r="S37" s="86"/>
      <c r="T37" s="86"/>
      <c r="U37" s="87"/>
      <c r="V37" s="85"/>
      <c r="W37" s="86"/>
      <c r="X37" s="86"/>
      <c r="Y37" s="87"/>
      <c r="Z37" s="85"/>
      <c r="AA37" s="86"/>
      <c r="AB37" s="86"/>
      <c r="AC37" s="87"/>
      <c r="AD37" s="74"/>
      <c r="AE37" s="75"/>
      <c r="AF37" s="75"/>
      <c r="AG37" s="76"/>
      <c r="AH37" s="19"/>
      <c r="AI37" s="20"/>
      <c r="AJ37" s="20"/>
      <c r="AK37" s="21"/>
      <c r="AL37" s="22">
        <f>(B37+C37+D37+F37+G37+H37+J37+K37+L37+N37+O37+P37+R37+S37+T37)/2</f>
        <v>64</v>
      </c>
      <c r="AM37" s="90"/>
    </row>
    <row r="38" spans="1:39" ht="15.75">
      <c r="A38" s="23"/>
      <c r="B38" s="62" t="s">
        <v>32</v>
      </c>
      <c r="C38" s="218" t="s">
        <v>93</v>
      </c>
      <c r="D38" s="219"/>
      <c r="E38" s="63" t="s">
        <v>9</v>
      </c>
      <c r="F38" s="29" t="s">
        <v>33</v>
      </c>
      <c r="G38" s="224" t="s">
        <v>80</v>
      </c>
      <c r="H38" s="225"/>
      <c r="I38" s="30" t="s">
        <v>9</v>
      </c>
      <c r="J38" s="89" t="s">
        <v>34</v>
      </c>
      <c r="K38" s="218" t="s">
        <v>87</v>
      </c>
      <c r="L38" s="219"/>
      <c r="M38" s="63" t="s">
        <v>9</v>
      </c>
      <c r="N38" s="62" t="s">
        <v>35</v>
      </c>
      <c r="O38" s="218" t="s">
        <v>95</v>
      </c>
      <c r="P38" s="219"/>
      <c r="Q38" s="63" t="s">
        <v>9</v>
      </c>
      <c r="R38" s="80"/>
      <c r="S38" s="213"/>
      <c r="T38" s="214"/>
      <c r="U38" s="81"/>
      <c r="V38" s="80"/>
      <c r="W38" s="213"/>
      <c r="X38" s="214"/>
      <c r="Y38" s="81"/>
      <c r="Z38" s="80"/>
      <c r="AA38" s="213"/>
      <c r="AB38" s="214"/>
      <c r="AC38" s="81"/>
      <c r="AD38" s="80"/>
      <c r="AE38" s="213"/>
      <c r="AF38" s="214"/>
      <c r="AG38" s="81"/>
      <c r="AH38" s="31"/>
      <c r="AI38" s="181"/>
      <c r="AJ38" s="211"/>
      <c r="AK38" s="28"/>
      <c r="AL38" s="203"/>
      <c r="AM38" s="206">
        <v>2</v>
      </c>
    </row>
    <row r="39" spans="1:39" ht="49.5">
      <c r="A39" s="53" t="s">
        <v>12</v>
      </c>
      <c r="B39" s="226" t="s">
        <v>82</v>
      </c>
      <c r="C39" s="227"/>
      <c r="D39" s="227"/>
      <c r="E39" s="228"/>
      <c r="F39" s="191" t="s">
        <v>94</v>
      </c>
      <c r="G39" s="192"/>
      <c r="H39" s="192"/>
      <c r="I39" s="193"/>
      <c r="J39" s="191" t="s">
        <v>85</v>
      </c>
      <c r="K39" s="192"/>
      <c r="L39" s="192"/>
      <c r="M39" s="193"/>
      <c r="N39" s="56" t="s">
        <v>86</v>
      </c>
      <c r="O39" s="54"/>
      <c r="P39" s="54"/>
      <c r="Q39" s="55"/>
      <c r="R39" s="215"/>
      <c r="S39" s="216"/>
      <c r="T39" s="216"/>
      <c r="U39" s="217"/>
      <c r="V39" s="215"/>
      <c r="W39" s="216"/>
      <c r="X39" s="216"/>
      <c r="Y39" s="217"/>
      <c r="Z39" s="215"/>
      <c r="AA39" s="216"/>
      <c r="AB39" s="216"/>
      <c r="AC39" s="217"/>
      <c r="AD39" s="215"/>
      <c r="AE39" s="216"/>
      <c r="AF39" s="216"/>
      <c r="AG39" s="217"/>
      <c r="AH39" s="188"/>
      <c r="AI39" s="189"/>
      <c r="AJ39" s="189"/>
      <c r="AK39" s="190"/>
      <c r="AL39" s="204"/>
      <c r="AM39" s="207"/>
    </row>
    <row r="40" spans="1:39" ht="13.5" thickBot="1">
      <c r="A40" s="1"/>
      <c r="B40" s="5"/>
      <c r="C40" s="2"/>
      <c r="D40" s="2"/>
      <c r="E40" s="3"/>
      <c r="F40" s="10" t="s">
        <v>13</v>
      </c>
      <c r="G40" s="8"/>
      <c r="H40" s="8"/>
      <c r="I40" s="9"/>
      <c r="J40" s="4"/>
      <c r="K40" s="2"/>
      <c r="L40" s="2"/>
      <c r="M40" s="3"/>
      <c r="N40" s="5"/>
      <c r="O40" s="2"/>
      <c r="P40" s="2"/>
      <c r="Q40" s="3"/>
      <c r="R40" s="110"/>
      <c r="S40" s="83"/>
      <c r="T40" s="83"/>
      <c r="U40" s="84"/>
      <c r="V40" s="110"/>
      <c r="W40" s="83"/>
      <c r="X40" s="83"/>
      <c r="Y40" s="84"/>
      <c r="Z40" s="110"/>
      <c r="AA40" s="83"/>
      <c r="AB40" s="83"/>
      <c r="AC40" s="84"/>
      <c r="AD40" s="110"/>
      <c r="AE40" s="83"/>
      <c r="AF40" s="83"/>
      <c r="AG40" s="84"/>
      <c r="AH40" s="11"/>
      <c r="AI40" s="6"/>
      <c r="AJ40" s="6"/>
      <c r="AK40" s="7"/>
      <c r="AL40" s="205"/>
      <c r="AM40" s="208"/>
    </row>
    <row r="41" spans="1:39" ht="16.5" thickBot="1">
      <c r="A41" s="15"/>
      <c r="B41" s="16">
        <v>15</v>
      </c>
      <c r="C41" s="17">
        <v>0</v>
      </c>
      <c r="D41" s="17">
        <v>15</v>
      </c>
      <c r="E41" s="18">
        <v>20</v>
      </c>
      <c r="F41" s="32">
        <v>15</v>
      </c>
      <c r="G41" s="33">
        <v>0</v>
      </c>
      <c r="H41" s="33">
        <v>15</v>
      </c>
      <c r="I41" s="34">
        <v>10</v>
      </c>
      <c r="J41" s="16">
        <v>15</v>
      </c>
      <c r="K41" s="17">
        <v>0</v>
      </c>
      <c r="L41" s="17">
        <v>15</v>
      </c>
      <c r="M41" s="18">
        <v>10</v>
      </c>
      <c r="N41" s="16">
        <v>23</v>
      </c>
      <c r="O41" s="17">
        <v>0</v>
      </c>
      <c r="P41" s="17">
        <v>15</v>
      </c>
      <c r="Q41" s="18">
        <v>10</v>
      </c>
      <c r="R41" s="85"/>
      <c r="S41" s="86"/>
      <c r="T41" s="86"/>
      <c r="U41" s="87"/>
      <c r="V41" s="85"/>
      <c r="W41" s="86"/>
      <c r="X41" s="86"/>
      <c r="Y41" s="87"/>
      <c r="Z41" s="85"/>
      <c r="AA41" s="86"/>
      <c r="AB41" s="86"/>
      <c r="AC41" s="87"/>
      <c r="AD41" s="85"/>
      <c r="AE41" s="86"/>
      <c r="AF41" s="86"/>
      <c r="AG41" s="87"/>
      <c r="AH41" s="19"/>
      <c r="AI41" s="20"/>
      <c r="AJ41" s="20"/>
      <c r="AK41" s="21"/>
      <c r="AL41" s="22">
        <f>(B41+C41+D41+F41+G41+H41+J41+K41+L41+N41+O41+P41+R41+S41+T41)/2</f>
        <v>64</v>
      </c>
      <c r="AM41" s="12"/>
    </row>
    <row r="42" spans="1:39" s="177" customFormat="1" ht="19.5" customHeight="1">
      <c r="A42" s="164"/>
      <c r="B42" s="165" t="s">
        <v>45</v>
      </c>
      <c r="C42" s="220" t="s">
        <v>64</v>
      </c>
      <c r="D42" s="221"/>
      <c r="E42" s="167" t="s">
        <v>9</v>
      </c>
      <c r="F42" s="168" t="s">
        <v>46</v>
      </c>
      <c r="G42" s="220" t="s">
        <v>64</v>
      </c>
      <c r="H42" s="221"/>
      <c r="I42" s="166" t="s">
        <v>9</v>
      </c>
      <c r="J42" s="165" t="s">
        <v>47</v>
      </c>
      <c r="K42" s="220" t="s">
        <v>64</v>
      </c>
      <c r="L42" s="221"/>
      <c r="M42" s="167" t="s">
        <v>9</v>
      </c>
      <c r="N42" s="169" t="s">
        <v>48</v>
      </c>
      <c r="O42" s="220" t="s">
        <v>68</v>
      </c>
      <c r="P42" s="221"/>
      <c r="Q42" s="167" t="s">
        <v>9</v>
      </c>
      <c r="R42" s="170" t="s">
        <v>49</v>
      </c>
      <c r="S42" s="200" t="s">
        <v>72</v>
      </c>
      <c r="T42" s="201"/>
      <c r="U42" s="171" t="s">
        <v>9</v>
      </c>
      <c r="V42" s="170" t="s">
        <v>50</v>
      </c>
      <c r="W42" s="200" t="s">
        <v>72</v>
      </c>
      <c r="X42" s="201"/>
      <c r="Y42" s="171" t="s">
        <v>9</v>
      </c>
      <c r="Z42" s="170" t="s">
        <v>58</v>
      </c>
      <c r="AA42" s="200" t="s">
        <v>72</v>
      </c>
      <c r="AB42" s="201"/>
      <c r="AC42" s="171" t="s">
        <v>9</v>
      </c>
      <c r="AD42" s="172"/>
      <c r="AE42" s="202"/>
      <c r="AF42" s="202"/>
      <c r="AG42" s="173"/>
      <c r="AH42" s="174"/>
      <c r="AI42" s="139"/>
      <c r="AJ42" s="139"/>
      <c r="AK42" s="175"/>
      <c r="AL42" s="176"/>
      <c r="AM42" s="176"/>
    </row>
    <row r="43" spans="1:39" ht="90" customHeight="1">
      <c r="A43" s="53" t="s">
        <v>44</v>
      </c>
      <c r="B43" s="191" t="s">
        <v>63</v>
      </c>
      <c r="C43" s="192"/>
      <c r="D43" s="192"/>
      <c r="E43" s="193"/>
      <c r="F43" s="191" t="s">
        <v>65</v>
      </c>
      <c r="G43" s="192"/>
      <c r="H43" s="192"/>
      <c r="I43" s="193"/>
      <c r="J43" s="226" t="s">
        <v>66</v>
      </c>
      <c r="K43" s="227"/>
      <c r="L43" s="227"/>
      <c r="M43" s="228"/>
      <c r="N43" s="191" t="s">
        <v>67</v>
      </c>
      <c r="O43" s="192"/>
      <c r="P43" s="192"/>
      <c r="Q43" s="193"/>
      <c r="R43" s="191" t="s">
        <v>71</v>
      </c>
      <c r="S43" s="192"/>
      <c r="T43" s="192"/>
      <c r="U43" s="193"/>
      <c r="V43" s="191" t="s">
        <v>73</v>
      </c>
      <c r="W43" s="192"/>
      <c r="X43" s="192"/>
      <c r="Y43" s="193"/>
      <c r="Z43" s="191" t="s">
        <v>74</v>
      </c>
      <c r="AA43" s="192"/>
      <c r="AB43" s="192"/>
      <c r="AC43" s="193"/>
      <c r="AD43" s="185"/>
      <c r="AE43" s="186"/>
      <c r="AF43" s="186"/>
      <c r="AG43" s="187"/>
      <c r="AH43" s="137"/>
      <c r="AI43" s="65"/>
      <c r="AJ43" s="65"/>
      <c r="AK43" s="66"/>
      <c r="AL43" s="125"/>
      <c r="AM43" s="115">
        <v>3</v>
      </c>
    </row>
    <row r="44" spans="1:39" ht="15.75" thickBot="1">
      <c r="A44" s="1"/>
      <c r="B44" s="4"/>
      <c r="C44" s="2"/>
      <c r="D44" s="2"/>
      <c r="E44" s="3"/>
      <c r="F44" s="4"/>
      <c r="G44" s="2"/>
      <c r="H44" s="2"/>
      <c r="I44" s="3"/>
      <c r="J44" s="5"/>
      <c r="K44" s="2"/>
      <c r="L44" s="2"/>
      <c r="M44" s="3"/>
      <c r="N44" s="4"/>
      <c r="O44" s="2"/>
      <c r="P44" s="2"/>
      <c r="Q44" s="3"/>
      <c r="R44" s="5"/>
      <c r="S44" s="2"/>
      <c r="T44" s="2"/>
      <c r="U44" s="3"/>
      <c r="V44" s="5"/>
      <c r="W44" s="2"/>
      <c r="X44" s="2"/>
      <c r="Y44" s="3"/>
      <c r="Z44" s="5"/>
      <c r="AA44" s="2"/>
      <c r="AB44" s="2"/>
      <c r="AC44" s="3"/>
      <c r="AD44" s="185"/>
      <c r="AE44" s="186"/>
      <c r="AF44" s="186"/>
      <c r="AG44" s="187"/>
      <c r="AH44" s="137"/>
      <c r="AI44" s="65"/>
      <c r="AJ44" s="65"/>
      <c r="AK44" s="66"/>
      <c r="AL44" s="125"/>
      <c r="AM44" s="125"/>
    </row>
    <row r="45" spans="1:39" ht="15.75" thickBot="1">
      <c r="A45" s="1"/>
      <c r="B45" s="16">
        <v>23</v>
      </c>
      <c r="C45" s="17">
        <v>0</v>
      </c>
      <c r="D45" s="17">
        <v>15</v>
      </c>
      <c r="E45" s="18">
        <v>0</v>
      </c>
      <c r="F45" s="16">
        <v>23</v>
      </c>
      <c r="G45" s="17">
        <v>0</v>
      </c>
      <c r="H45" s="17">
        <v>15</v>
      </c>
      <c r="I45" s="18">
        <v>0</v>
      </c>
      <c r="J45" s="16">
        <v>23</v>
      </c>
      <c r="K45" s="17">
        <v>0</v>
      </c>
      <c r="L45" s="17">
        <v>15</v>
      </c>
      <c r="M45" s="18">
        <v>0</v>
      </c>
      <c r="N45" s="16">
        <v>8</v>
      </c>
      <c r="O45" s="17">
        <v>8</v>
      </c>
      <c r="P45" s="17">
        <v>0</v>
      </c>
      <c r="Q45" s="18">
        <v>0</v>
      </c>
      <c r="R45" s="16">
        <v>23</v>
      </c>
      <c r="S45" s="17">
        <v>0</v>
      </c>
      <c r="T45" s="17">
        <v>15</v>
      </c>
      <c r="U45" s="18">
        <v>0</v>
      </c>
      <c r="V45" s="16">
        <v>23</v>
      </c>
      <c r="W45" s="17">
        <v>0</v>
      </c>
      <c r="X45" s="17">
        <v>15</v>
      </c>
      <c r="Y45" s="18">
        <v>0</v>
      </c>
      <c r="Z45" s="16">
        <v>23</v>
      </c>
      <c r="AA45" s="17">
        <v>0</v>
      </c>
      <c r="AB45" s="17">
        <v>15</v>
      </c>
      <c r="AC45" s="18">
        <v>0</v>
      </c>
      <c r="AD45" s="128"/>
      <c r="AE45" s="129"/>
      <c r="AF45" s="129"/>
      <c r="AG45" s="130"/>
      <c r="AH45" s="19"/>
      <c r="AI45" s="20"/>
      <c r="AJ45" s="20"/>
      <c r="AK45" s="21"/>
      <c r="AL45" s="111">
        <f>(B45+C45+D45+F45+G45+H45+J45+K45+L45+N45+O45+P45+R45+S45+T45)/3</f>
        <v>56</v>
      </c>
      <c r="AM45" s="109"/>
    </row>
    <row r="46" spans="1:39" s="177" customFormat="1" ht="19.5" customHeight="1">
      <c r="A46" s="182" t="s">
        <v>60</v>
      </c>
      <c r="B46" s="170" t="s">
        <v>96</v>
      </c>
      <c r="C46" s="200" t="s">
        <v>23</v>
      </c>
      <c r="D46" s="201"/>
      <c r="E46" s="171" t="s">
        <v>9</v>
      </c>
      <c r="F46" s="170" t="s">
        <v>97</v>
      </c>
      <c r="G46" s="200" t="s">
        <v>23</v>
      </c>
      <c r="H46" s="201"/>
      <c r="I46" s="171" t="s">
        <v>9</v>
      </c>
      <c r="J46" s="178" t="s">
        <v>98</v>
      </c>
      <c r="K46" s="200" t="s">
        <v>23</v>
      </c>
      <c r="L46" s="201"/>
      <c r="M46" s="179" t="s">
        <v>9</v>
      </c>
      <c r="N46" s="170" t="s">
        <v>61</v>
      </c>
      <c r="O46" s="200" t="s">
        <v>38</v>
      </c>
      <c r="P46" s="201"/>
      <c r="Q46" s="171" t="s">
        <v>9</v>
      </c>
      <c r="R46" s="170" t="s">
        <v>62</v>
      </c>
      <c r="S46" s="200" t="s">
        <v>23</v>
      </c>
      <c r="T46" s="201"/>
      <c r="U46" s="171" t="s">
        <v>9</v>
      </c>
      <c r="V46" s="172"/>
      <c r="W46" s="202"/>
      <c r="X46" s="202"/>
      <c r="Y46" s="173"/>
      <c r="Z46" s="172"/>
      <c r="AA46" s="202"/>
      <c r="AB46" s="202"/>
      <c r="AC46" s="173"/>
      <c r="AD46" s="172"/>
      <c r="AE46" s="202"/>
      <c r="AF46" s="202"/>
      <c r="AG46" s="173"/>
      <c r="AH46" s="180"/>
      <c r="AI46" s="212" t="s">
        <v>14</v>
      </c>
      <c r="AJ46" s="201"/>
      <c r="AK46" s="175"/>
      <c r="AL46" s="194"/>
      <c r="AM46" s="197">
        <v>3</v>
      </c>
    </row>
    <row r="47" spans="1:39" ht="47.25" customHeight="1">
      <c r="A47" s="222"/>
      <c r="B47" s="191" t="s">
        <v>75</v>
      </c>
      <c r="C47" s="192"/>
      <c r="D47" s="192"/>
      <c r="E47" s="193"/>
      <c r="F47" s="123" t="s">
        <v>69</v>
      </c>
      <c r="G47" s="54"/>
      <c r="H47" s="54"/>
      <c r="I47" s="55"/>
      <c r="J47" s="191" t="s">
        <v>76</v>
      </c>
      <c r="K47" s="192"/>
      <c r="L47" s="192"/>
      <c r="M47" s="193"/>
      <c r="N47" s="191" t="s">
        <v>77</v>
      </c>
      <c r="O47" s="192"/>
      <c r="P47" s="192"/>
      <c r="Q47" s="193"/>
      <c r="R47" s="191" t="s">
        <v>78</v>
      </c>
      <c r="S47" s="192"/>
      <c r="T47" s="192"/>
      <c r="U47" s="193"/>
      <c r="V47" s="185"/>
      <c r="W47" s="186"/>
      <c r="X47" s="186"/>
      <c r="Y47" s="187"/>
      <c r="Z47" s="185"/>
      <c r="AA47" s="186"/>
      <c r="AB47" s="186"/>
      <c r="AC47" s="187"/>
      <c r="AD47" s="185"/>
      <c r="AE47" s="186"/>
      <c r="AF47" s="186"/>
      <c r="AG47" s="187"/>
      <c r="AH47" s="188"/>
      <c r="AI47" s="189"/>
      <c r="AJ47" s="189"/>
      <c r="AK47" s="190"/>
      <c r="AL47" s="195"/>
      <c r="AM47" s="198"/>
    </row>
    <row r="48" spans="1:39" ht="13.5" thickBot="1">
      <c r="A48" s="222"/>
      <c r="B48" s="4"/>
      <c r="C48" s="2"/>
      <c r="D48" s="2"/>
      <c r="E48" s="3"/>
      <c r="F48" s="5"/>
      <c r="G48" s="2"/>
      <c r="H48" s="2"/>
      <c r="I48" s="3"/>
      <c r="J48" s="10" t="s">
        <v>13</v>
      </c>
      <c r="K48" s="8"/>
      <c r="L48" s="8"/>
      <c r="M48" s="9"/>
      <c r="N48" s="4"/>
      <c r="O48" s="2"/>
      <c r="P48" s="2"/>
      <c r="Q48" s="3"/>
      <c r="R48" s="4"/>
      <c r="S48" s="2"/>
      <c r="T48" s="2"/>
      <c r="U48" s="3"/>
      <c r="V48" s="132"/>
      <c r="W48" s="133"/>
      <c r="X48" s="133"/>
      <c r="Y48" s="134"/>
      <c r="Z48" s="132"/>
      <c r="AA48" s="133"/>
      <c r="AB48" s="133"/>
      <c r="AC48" s="134"/>
      <c r="AD48" s="132"/>
      <c r="AE48" s="133"/>
      <c r="AF48" s="133"/>
      <c r="AG48" s="134"/>
      <c r="AH48" s="11"/>
      <c r="AI48" s="6"/>
      <c r="AJ48" s="6"/>
      <c r="AK48" s="7"/>
      <c r="AL48" s="196"/>
      <c r="AM48" s="199"/>
    </row>
    <row r="49" spans="1:39" ht="15.75" thickBot="1">
      <c r="A49" s="223"/>
      <c r="B49" s="16">
        <v>20</v>
      </c>
      <c r="C49" s="17">
        <v>0</v>
      </c>
      <c r="D49" s="17">
        <v>15</v>
      </c>
      <c r="E49" s="18">
        <v>0</v>
      </c>
      <c r="F49" s="16">
        <v>15</v>
      </c>
      <c r="G49" s="17">
        <v>0</v>
      </c>
      <c r="H49" s="17">
        <v>15</v>
      </c>
      <c r="I49" s="18">
        <v>0</v>
      </c>
      <c r="J49" s="32">
        <v>20</v>
      </c>
      <c r="K49" s="33">
        <v>0</v>
      </c>
      <c r="L49" s="33">
        <v>15</v>
      </c>
      <c r="M49" s="34">
        <v>0</v>
      </c>
      <c r="N49" s="16">
        <v>15</v>
      </c>
      <c r="O49" s="17">
        <v>0</v>
      </c>
      <c r="P49" s="17">
        <v>15</v>
      </c>
      <c r="Q49" s="18">
        <v>0</v>
      </c>
      <c r="R49" s="16">
        <v>20</v>
      </c>
      <c r="S49" s="17">
        <v>0</v>
      </c>
      <c r="T49" s="17">
        <v>15</v>
      </c>
      <c r="U49" s="18">
        <v>0</v>
      </c>
      <c r="V49" s="128"/>
      <c r="W49" s="129"/>
      <c r="X49" s="129"/>
      <c r="Y49" s="130"/>
      <c r="Z49" s="128"/>
      <c r="AA49" s="129"/>
      <c r="AB49" s="129"/>
      <c r="AC49" s="130"/>
      <c r="AD49" s="128"/>
      <c r="AE49" s="129"/>
      <c r="AF49" s="129"/>
      <c r="AG49" s="130"/>
      <c r="AH49" s="19"/>
      <c r="AI49" s="20"/>
      <c r="AJ49" s="20"/>
      <c r="AK49" s="21"/>
      <c r="AL49" s="111">
        <f>(B49+C49+D49+F49+G49+H49+J49+K49+L49+N49+O49+P49+R49+S49+T49)/3</f>
        <v>55</v>
      </c>
      <c r="AM49" s="109"/>
    </row>
    <row r="50" spans="1:39" ht="15.75">
      <c r="A50" s="182" t="s">
        <v>99</v>
      </c>
      <c r="B50" s="126"/>
      <c r="C50" s="131"/>
      <c r="D50" s="131"/>
      <c r="E50" s="127"/>
      <c r="F50" s="126"/>
      <c r="G50" s="131"/>
      <c r="H50" s="131"/>
      <c r="I50" s="127"/>
      <c r="J50" s="126"/>
      <c r="K50" s="131"/>
      <c r="L50" s="131"/>
      <c r="M50" s="127"/>
      <c r="N50" s="126"/>
      <c r="O50" s="131"/>
      <c r="P50" s="131"/>
      <c r="Q50" s="127"/>
      <c r="R50" s="126"/>
      <c r="S50" s="131"/>
      <c r="T50" s="131"/>
      <c r="U50" s="127"/>
      <c r="V50" s="126"/>
      <c r="W50" s="131"/>
      <c r="X50" s="131"/>
      <c r="Y50" s="127"/>
      <c r="Z50" s="126"/>
      <c r="AA50" s="131"/>
      <c r="AB50" s="131"/>
      <c r="AC50" s="127"/>
      <c r="AD50" s="126"/>
      <c r="AE50" s="131"/>
      <c r="AF50" s="131"/>
      <c r="AG50" s="127"/>
      <c r="AH50" s="31"/>
      <c r="AI50" s="181" t="s">
        <v>42</v>
      </c>
      <c r="AJ50" s="181"/>
      <c r="AK50" s="28"/>
      <c r="AL50" s="124"/>
      <c r="AM50" s="124"/>
    </row>
    <row r="51" spans="1:39" ht="33">
      <c r="A51" s="183"/>
      <c r="B51" s="132"/>
      <c r="C51" s="133"/>
      <c r="D51" s="133"/>
      <c r="E51" s="134"/>
      <c r="F51" s="132"/>
      <c r="G51" s="133"/>
      <c r="H51" s="133"/>
      <c r="I51" s="134"/>
      <c r="J51" s="132"/>
      <c r="K51" s="133"/>
      <c r="L51" s="133"/>
      <c r="M51" s="134"/>
      <c r="N51" s="132"/>
      <c r="O51" s="133"/>
      <c r="P51" s="133"/>
      <c r="Q51" s="134"/>
      <c r="R51" s="132"/>
      <c r="S51" s="133"/>
      <c r="T51" s="133"/>
      <c r="U51" s="134"/>
      <c r="V51" s="132"/>
      <c r="W51" s="133"/>
      <c r="X51" s="133"/>
      <c r="Y51" s="134"/>
      <c r="Z51" s="132"/>
      <c r="AA51" s="133"/>
      <c r="AB51" s="133"/>
      <c r="AC51" s="134"/>
      <c r="AD51" s="132"/>
      <c r="AE51" s="133"/>
      <c r="AF51" s="133"/>
      <c r="AG51" s="134"/>
      <c r="AH51" s="57" t="s">
        <v>41</v>
      </c>
      <c r="AI51" s="58"/>
      <c r="AJ51" s="58"/>
      <c r="AK51" s="59"/>
      <c r="AL51" s="125"/>
      <c r="AM51" s="125"/>
    </row>
    <row r="52" spans="1:39" ht="13.5" customHeight="1" thickBot="1">
      <c r="A52" s="184"/>
      <c r="B52" s="128"/>
      <c r="C52" s="129"/>
      <c r="D52" s="129"/>
      <c r="E52" s="130"/>
      <c r="F52" s="128"/>
      <c r="G52" s="129"/>
      <c r="H52" s="129"/>
      <c r="I52" s="130"/>
      <c r="J52" s="128"/>
      <c r="K52" s="129"/>
      <c r="L52" s="129"/>
      <c r="M52" s="130"/>
      <c r="N52" s="128"/>
      <c r="O52" s="129"/>
      <c r="P52" s="129"/>
      <c r="Q52" s="130"/>
      <c r="R52" s="128"/>
      <c r="S52" s="129"/>
      <c r="T52" s="129"/>
      <c r="U52" s="130"/>
      <c r="V52" s="128"/>
      <c r="W52" s="129"/>
      <c r="X52" s="129"/>
      <c r="Y52" s="130"/>
      <c r="Z52" s="128"/>
      <c r="AA52" s="129"/>
      <c r="AB52" s="129"/>
      <c r="AC52" s="130"/>
      <c r="AD52" s="128"/>
      <c r="AE52" s="129"/>
      <c r="AF52" s="129"/>
      <c r="AG52" s="130"/>
      <c r="AH52" s="152"/>
      <c r="AI52" s="153"/>
      <c r="AJ52" s="153"/>
      <c r="AK52" s="154"/>
      <c r="AL52" s="150"/>
      <c r="AM52" s="150"/>
    </row>
    <row r="54" spans="2:33" ht="18">
      <c r="B54" s="254" t="s">
        <v>37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92" t="s">
        <v>51</v>
      </c>
      <c r="T54" s="60"/>
      <c r="U54" s="36"/>
      <c r="V54" s="36"/>
      <c r="W54" s="36"/>
      <c r="X54" s="13"/>
      <c r="Y54" s="13"/>
      <c r="Z54" s="13"/>
      <c r="AA54" s="13"/>
      <c r="AB54" s="43"/>
      <c r="AD54" s="38" t="s">
        <v>15</v>
      </c>
      <c r="AE54" s="39"/>
      <c r="AF54" s="40"/>
      <c r="AG54" s="40"/>
    </row>
    <row r="55" spans="19:28" ht="15.75" thickBot="1">
      <c r="S55" s="37" t="s">
        <v>52</v>
      </c>
      <c r="T55" s="61"/>
      <c r="U55" s="61"/>
      <c r="V55" s="61"/>
      <c r="W55" s="61"/>
      <c r="X55" s="13"/>
      <c r="Y55" s="13"/>
      <c r="Z55" s="13"/>
      <c r="AA55" s="13"/>
      <c r="AB55" s="43"/>
    </row>
    <row r="56" spans="19:33" ht="15.75">
      <c r="S56" s="37" t="s">
        <v>53</v>
      </c>
      <c r="T56" s="93"/>
      <c r="U56" s="93"/>
      <c r="V56" s="93"/>
      <c r="W56" s="93"/>
      <c r="X56" s="93"/>
      <c r="Y56" s="93"/>
      <c r="Z56" s="93"/>
      <c r="AA56" s="93"/>
      <c r="AB56" s="13"/>
      <c r="AD56" s="41" t="s">
        <v>16</v>
      </c>
      <c r="AE56" s="257" t="s">
        <v>22</v>
      </c>
      <c r="AF56" s="258"/>
      <c r="AG56" s="42" t="s">
        <v>17</v>
      </c>
    </row>
    <row r="57" spans="19:33" ht="15">
      <c r="S57" s="37" t="s">
        <v>54</v>
      </c>
      <c r="T57" s="93"/>
      <c r="U57" s="93"/>
      <c r="V57" s="93"/>
      <c r="W57" s="93"/>
      <c r="X57" s="93"/>
      <c r="Y57" s="93"/>
      <c r="Z57" s="93"/>
      <c r="AA57" s="93"/>
      <c r="AD57" s="248" t="s">
        <v>18</v>
      </c>
      <c r="AE57" s="249"/>
      <c r="AF57" s="249"/>
      <c r="AG57" s="250"/>
    </row>
    <row r="58" spans="19:33" ht="15">
      <c r="S58" s="37" t="s">
        <v>55</v>
      </c>
      <c r="T58" s="93"/>
      <c r="U58" s="93"/>
      <c r="V58" s="93"/>
      <c r="W58" s="93"/>
      <c r="X58" s="93"/>
      <c r="Y58" s="93"/>
      <c r="Z58" s="93"/>
      <c r="AA58" s="93"/>
      <c r="AD58" s="251"/>
      <c r="AE58" s="252"/>
      <c r="AF58" s="252"/>
      <c r="AG58" s="253"/>
    </row>
    <row r="59" spans="19:33" ht="15.75" thickBot="1">
      <c r="S59" s="37" t="s">
        <v>56</v>
      </c>
      <c r="T59" s="93"/>
      <c r="U59" s="93"/>
      <c r="V59" s="93"/>
      <c r="W59" s="93"/>
      <c r="X59" s="93"/>
      <c r="Y59" s="93"/>
      <c r="Z59" s="93"/>
      <c r="AA59" s="93"/>
      <c r="AD59" s="44" t="s">
        <v>19</v>
      </c>
      <c r="AE59" s="45" t="s">
        <v>20</v>
      </c>
      <c r="AF59" s="45" t="s">
        <v>21</v>
      </c>
      <c r="AG59" s="46" t="s">
        <v>59</v>
      </c>
    </row>
    <row r="60" spans="19:27" ht="15">
      <c r="S60" s="37" t="s">
        <v>57</v>
      </c>
      <c r="T60" s="93"/>
      <c r="U60" s="93"/>
      <c r="V60" s="93"/>
      <c r="W60" s="93"/>
      <c r="X60" s="93"/>
      <c r="Y60" s="93"/>
      <c r="Z60" s="93"/>
      <c r="AA60" s="93"/>
    </row>
    <row r="147" ht="13.5" customHeight="1"/>
  </sheetData>
  <sheetProtection/>
  <mergeCells count="198">
    <mergeCell ref="AI13:AJ13"/>
    <mergeCell ref="B14:E14"/>
    <mergeCell ref="F14:I14"/>
    <mergeCell ref="J14:M14"/>
    <mergeCell ref="N14:Q14"/>
    <mergeCell ref="R14:U14"/>
    <mergeCell ref="V14:Y14"/>
    <mergeCell ref="Z14:AC14"/>
    <mergeCell ref="AD14:AG14"/>
    <mergeCell ref="S13:T13"/>
    <mergeCell ref="AE22:AF22"/>
    <mergeCell ref="C18:D18"/>
    <mergeCell ref="B19:E19"/>
    <mergeCell ref="G18:H18"/>
    <mergeCell ref="F19:I19"/>
    <mergeCell ref="J19:M19"/>
    <mergeCell ref="O18:P18"/>
    <mergeCell ref="W18:X18"/>
    <mergeCell ref="V19:Y19"/>
    <mergeCell ref="AD23:AG24"/>
    <mergeCell ref="AA22:AB22"/>
    <mergeCell ref="AL26:AL28"/>
    <mergeCell ref="AM26:AM28"/>
    <mergeCell ref="AI26:AJ26"/>
    <mergeCell ref="AH27:AK27"/>
    <mergeCell ref="AE26:AF26"/>
    <mergeCell ref="AD27:AG27"/>
    <mergeCell ref="AA26:AB26"/>
    <mergeCell ref="Z27:AC27"/>
    <mergeCell ref="O22:P22"/>
    <mergeCell ref="K22:L22"/>
    <mergeCell ref="G22:H22"/>
    <mergeCell ref="C22:D22"/>
    <mergeCell ref="K9:L9"/>
    <mergeCell ref="C13:D13"/>
    <mergeCell ref="G13:H13"/>
    <mergeCell ref="K13:L13"/>
    <mergeCell ref="O13:P13"/>
    <mergeCell ref="AM5:AM7"/>
    <mergeCell ref="B4:AK4"/>
    <mergeCell ref="C5:D5"/>
    <mergeCell ref="G5:H5"/>
    <mergeCell ref="B23:E23"/>
    <mergeCell ref="F23:I23"/>
    <mergeCell ref="J23:M23"/>
    <mergeCell ref="N23:Q23"/>
    <mergeCell ref="W22:X22"/>
    <mergeCell ref="S22:T22"/>
    <mergeCell ref="A26:A29"/>
    <mergeCell ref="O26:P26"/>
    <mergeCell ref="N27:Q27"/>
    <mergeCell ref="K26:L26"/>
    <mergeCell ref="J27:M27"/>
    <mergeCell ref="G26:H26"/>
    <mergeCell ref="B27:E27"/>
    <mergeCell ref="C26:D26"/>
    <mergeCell ref="C9:D9"/>
    <mergeCell ref="G9:H9"/>
    <mergeCell ref="AM13:AM15"/>
    <mergeCell ref="AL13:AL15"/>
    <mergeCell ref="AI9:AJ9"/>
    <mergeCell ref="AH10:AK10"/>
    <mergeCell ref="O9:P9"/>
    <mergeCell ref="B10:E10"/>
    <mergeCell ref="J10:M10"/>
    <mergeCell ref="W13:X13"/>
    <mergeCell ref="B2:AG2"/>
    <mergeCell ref="S5:T5"/>
    <mergeCell ref="W5:X5"/>
    <mergeCell ref="AE56:AF56"/>
    <mergeCell ref="J6:M6"/>
    <mergeCell ref="O5:P5"/>
    <mergeCell ref="N6:Q6"/>
    <mergeCell ref="K5:L5"/>
    <mergeCell ref="AA5:AB5"/>
    <mergeCell ref="Z6:AC6"/>
    <mergeCell ref="AI5:AJ5"/>
    <mergeCell ref="AH6:AK6"/>
    <mergeCell ref="B6:E6"/>
    <mergeCell ref="F6:I6"/>
    <mergeCell ref="AH3:AK3"/>
    <mergeCell ref="AD57:AG58"/>
    <mergeCell ref="B54:R54"/>
    <mergeCell ref="N10:Q10"/>
    <mergeCell ref="R10:U10"/>
    <mergeCell ref="K18:L18"/>
    <mergeCell ref="AE18:AF18"/>
    <mergeCell ref="AD19:AG19"/>
    <mergeCell ref="N19:Q19"/>
    <mergeCell ref="S18:T18"/>
    <mergeCell ref="R6:U6"/>
    <mergeCell ref="V6:Y6"/>
    <mergeCell ref="S9:T9"/>
    <mergeCell ref="AA13:AB13"/>
    <mergeCell ref="AE13:AF13"/>
    <mergeCell ref="W26:X26"/>
    <mergeCell ref="V27:Y27"/>
    <mergeCell ref="S26:T26"/>
    <mergeCell ref="R27:U27"/>
    <mergeCell ref="B17:AK17"/>
    <mergeCell ref="R23:U23"/>
    <mergeCell ref="V23:Y23"/>
    <mergeCell ref="Z23:AC23"/>
    <mergeCell ref="AA18:AB18"/>
    <mergeCell ref="Z19:AC19"/>
    <mergeCell ref="AL30:AL32"/>
    <mergeCell ref="K30:L30"/>
    <mergeCell ref="O30:P30"/>
    <mergeCell ref="S30:T30"/>
    <mergeCell ref="W30:X30"/>
    <mergeCell ref="C30:D30"/>
    <mergeCell ref="G30:H30"/>
    <mergeCell ref="AE30:AF30"/>
    <mergeCell ref="AI30:AJ30"/>
    <mergeCell ref="AM30:AM32"/>
    <mergeCell ref="B31:E31"/>
    <mergeCell ref="F31:I31"/>
    <mergeCell ref="J31:M31"/>
    <mergeCell ref="N31:Q31"/>
    <mergeCell ref="R31:U31"/>
    <mergeCell ref="V31:Y31"/>
    <mergeCell ref="Z31:AC31"/>
    <mergeCell ref="AD31:AG31"/>
    <mergeCell ref="AA30:AB30"/>
    <mergeCell ref="F43:I43"/>
    <mergeCell ref="B43:E43"/>
    <mergeCell ref="K34:L34"/>
    <mergeCell ref="J35:M35"/>
    <mergeCell ref="K38:L38"/>
    <mergeCell ref="J39:M39"/>
    <mergeCell ref="K42:L42"/>
    <mergeCell ref="J43:M43"/>
    <mergeCell ref="C38:D38"/>
    <mergeCell ref="F39:I39"/>
    <mergeCell ref="B39:E39"/>
    <mergeCell ref="C42:D42"/>
    <mergeCell ref="B33:AK33"/>
    <mergeCell ref="G42:H42"/>
    <mergeCell ref="O34:P34"/>
    <mergeCell ref="O38:P38"/>
    <mergeCell ref="O42:P42"/>
    <mergeCell ref="N43:Q43"/>
    <mergeCell ref="A46:A49"/>
    <mergeCell ref="C34:D34"/>
    <mergeCell ref="B35:E35"/>
    <mergeCell ref="G34:H34"/>
    <mergeCell ref="G38:H38"/>
    <mergeCell ref="F35:I35"/>
    <mergeCell ref="R39:U39"/>
    <mergeCell ref="S38:T38"/>
    <mergeCell ref="S42:T42"/>
    <mergeCell ref="R43:U43"/>
    <mergeCell ref="S34:T34"/>
    <mergeCell ref="W34:X34"/>
    <mergeCell ref="V35:Y35"/>
    <mergeCell ref="R35:U35"/>
    <mergeCell ref="AA34:AB34"/>
    <mergeCell ref="Z35:AC35"/>
    <mergeCell ref="AA38:AB38"/>
    <mergeCell ref="Z39:AC39"/>
    <mergeCell ref="W42:X42"/>
    <mergeCell ref="V43:Y43"/>
    <mergeCell ref="V39:Y39"/>
    <mergeCell ref="W38:X38"/>
    <mergeCell ref="AE46:AF46"/>
    <mergeCell ref="AI46:AJ46"/>
    <mergeCell ref="AA42:AB42"/>
    <mergeCell ref="Z43:AC43"/>
    <mergeCell ref="AE38:AF38"/>
    <mergeCell ref="AD39:AG39"/>
    <mergeCell ref="AE42:AF42"/>
    <mergeCell ref="AL34:AL36"/>
    <mergeCell ref="AM34:AM36"/>
    <mergeCell ref="AL38:AL40"/>
    <mergeCell ref="AM38:AM40"/>
    <mergeCell ref="AI34:AJ34"/>
    <mergeCell ref="AI38:AJ38"/>
    <mergeCell ref="AH39:AK39"/>
    <mergeCell ref="AL46:AL48"/>
    <mergeCell ref="AM46:AM48"/>
    <mergeCell ref="AD43:AG44"/>
    <mergeCell ref="C46:D46"/>
    <mergeCell ref="G46:H46"/>
    <mergeCell ref="K46:L46"/>
    <mergeCell ref="O46:P46"/>
    <mergeCell ref="S46:T46"/>
    <mergeCell ref="W46:X46"/>
    <mergeCell ref="AA46:AB46"/>
    <mergeCell ref="AI50:AJ50"/>
    <mergeCell ref="A50:A52"/>
    <mergeCell ref="V47:Y47"/>
    <mergeCell ref="Z47:AC47"/>
    <mergeCell ref="AD47:AG47"/>
    <mergeCell ref="AH47:AK47"/>
    <mergeCell ref="B47:E47"/>
    <mergeCell ref="J47:M47"/>
    <mergeCell ref="N47:Q47"/>
    <mergeCell ref="R47:U47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AMHFDVQSNDYS-21-280</vt:lpwstr>
  </property>
  <property fmtid="{D5CDD505-2E9C-101B-9397-08002B2CF9AE}" pid="4" name="_dlc_DocIdItemGu">
    <vt:lpwstr>e47b26f6-ab4a-4dc4-b340-e7ba5e6fd6d1</vt:lpwstr>
  </property>
  <property fmtid="{D5CDD505-2E9C-101B-9397-08002B2CF9AE}" pid="5" name="_dlc_DocIdU">
    <vt:lpwstr>https://www.uni-ruse.bg/education/students/_layouts/15/DocIdRedir.aspx?ID=AMHFDVQSNDYS-21-280, AMHFDVQSNDYS-21-280</vt:lpwstr>
  </property>
</Properties>
</file>